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Z:\Veranstaltungen\11_CEE Forum\"/>
    </mc:Choice>
  </mc:AlternateContent>
  <bookViews>
    <workbookView xWindow="0" yWindow="0" windowWidth="23040" windowHeight="8616"/>
  </bookViews>
  <sheets>
    <sheet name="Supplier Profile - To Complete" sheetId="1" r:id="rId1"/>
    <sheet name="Summary of Buyer Pofile " sheetId="4" r:id="rId2"/>
    <sheet name="Drop-down tabs" sheetId="3" state="hidden" r:id="rId3"/>
  </sheets>
  <calcPr calcId="162913"/>
</workbook>
</file>

<file path=xl/calcChain.xml><?xml version="1.0" encoding="utf-8"?>
<calcChain xmlns="http://schemas.openxmlformats.org/spreadsheetml/2006/main">
  <c r="C99" i="1" l="1"/>
  <c r="C98" i="1" l="1"/>
  <c r="C97" i="1" l="1"/>
  <c r="C96" i="1"/>
  <c r="C95" i="1"/>
  <c r="C93" i="1" l="1"/>
  <c r="C94" i="1"/>
  <c r="C91" i="1"/>
  <c r="C92" i="1"/>
  <c r="C83" i="1"/>
  <c r="C84" i="1"/>
  <c r="C85" i="1"/>
  <c r="C86" i="1"/>
  <c r="C87" i="1"/>
  <c r="C88" i="1"/>
  <c r="C89" i="1"/>
  <c r="C90" i="1"/>
  <c r="C80" i="1" l="1"/>
  <c r="C81" i="1"/>
  <c r="C82" i="1"/>
  <c r="C79" i="1" l="1"/>
  <c r="D100" i="1" l="1"/>
</calcChain>
</file>

<file path=xl/comments1.xml><?xml version="1.0" encoding="utf-8"?>
<comments xmlns="http://schemas.openxmlformats.org/spreadsheetml/2006/main">
  <authors>
    <author>Koch, Anke</author>
  </authors>
  <commentList>
    <comment ref="D11" authorId="0" shapeId="0">
      <text>
        <r>
          <rPr>
            <b/>
            <sz val="9"/>
            <color indexed="81"/>
            <rFont val="Segoe UI"/>
            <family val="2"/>
          </rPr>
          <t>Very impotant to buyers</t>
        </r>
        <r>
          <rPr>
            <sz val="9"/>
            <color indexed="81"/>
            <rFont val="Segoe UI"/>
            <family val="2"/>
          </rPr>
          <t xml:space="preserve">
</t>
        </r>
      </text>
    </comment>
    <comment ref="D12" authorId="0" shapeId="0">
      <text>
        <r>
          <rPr>
            <b/>
            <sz val="9"/>
            <color indexed="81"/>
            <rFont val="Segoe UI"/>
            <family val="2"/>
          </rPr>
          <t>Please specify company name</t>
        </r>
        <r>
          <rPr>
            <sz val="9"/>
            <color indexed="81"/>
            <rFont val="Segoe UI"/>
            <family val="2"/>
          </rPr>
          <t xml:space="preserve">
</t>
        </r>
      </text>
    </comment>
  </commentList>
</comments>
</file>

<file path=xl/sharedStrings.xml><?xml version="1.0" encoding="utf-8"?>
<sst xmlns="http://schemas.openxmlformats.org/spreadsheetml/2006/main" count="628" uniqueCount="440">
  <si>
    <t>Country</t>
  </si>
  <si>
    <t>ISO 9001</t>
  </si>
  <si>
    <t>Short Profile Supplier</t>
  </si>
  <si>
    <t>Company Name</t>
  </si>
  <si>
    <t>Number Employees</t>
  </si>
  <si>
    <t>Turnover in EUR</t>
  </si>
  <si>
    <t>E-Mail Address</t>
  </si>
  <si>
    <t>Company Webpage</t>
  </si>
  <si>
    <r>
      <t xml:space="preserve">Reference Customer in D-A-CH-Region </t>
    </r>
    <r>
      <rPr>
        <sz val="11"/>
        <color rgb="FFFF0000"/>
        <rFont val="Calibri"/>
        <family val="2"/>
        <scheme val="minor"/>
      </rPr>
      <t>*</t>
    </r>
    <r>
      <rPr>
        <sz val="11"/>
        <color theme="1"/>
        <rFont val="Calibri"/>
        <family val="2"/>
        <scheme val="minor"/>
      </rPr>
      <t xml:space="preserve"> </t>
    </r>
  </si>
  <si>
    <r>
      <t>Your business sector</t>
    </r>
    <r>
      <rPr>
        <sz val="11"/>
        <color rgb="FFFF0000"/>
        <rFont val="Calibri"/>
        <family val="2"/>
        <scheme val="minor"/>
      </rPr>
      <t xml:space="preserve"> **</t>
    </r>
  </si>
  <si>
    <r>
      <t xml:space="preserve">Commodities / Main Products </t>
    </r>
    <r>
      <rPr>
        <sz val="11"/>
        <color rgb="FFFF0000"/>
        <rFont val="Calibri"/>
        <family val="2"/>
        <scheme val="minor"/>
      </rPr>
      <t>***</t>
    </r>
  </si>
  <si>
    <t>Export Share (%)</t>
  </si>
  <si>
    <t>Filters</t>
  </si>
  <si>
    <t>Coolers</t>
  </si>
  <si>
    <t>Flanges</t>
  </si>
  <si>
    <t>Sheet metal work</t>
  </si>
  <si>
    <t>Casting - min. weight of parts (kg)</t>
  </si>
  <si>
    <t>Casting - max. weight of parts (kg)</t>
  </si>
  <si>
    <t>Aluminium high pressure die casting</t>
  </si>
  <si>
    <t>Cast aluminium</t>
  </si>
  <si>
    <t>Casting - static</t>
  </si>
  <si>
    <t>Casting - centrifugal</t>
  </si>
  <si>
    <t>Spheroidal cast</t>
  </si>
  <si>
    <t>Cast steel</t>
  </si>
  <si>
    <t>Grey cast iron</t>
  </si>
  <si>
    <t>Turned parts</t>
  </si>
  <si>
    <t>Milled parts</t>
  </si>
  <si>
    <t>Fittings</t>
  </si>
  <si>
    <t>Electronics</t>
  </si>
  <si>
    <t>Cables</t>
  </si>
  <si>
    <t>PET</t>
  </si>
  <si>
    <t>Dash boards</t>
  </si>
  <si>
    <r>
      <rPr>
        <sz val="10"/>
        <color rgb="FFFF0000"/>
        <rFont val="Calibri"/>
        <family val="2"/>
        <scheme val="minor"/>
      </rPr>
      <t xml:space="preserve">**    </t>
    </r>
    <r>
      <rPr>
        <sz val="10"/>
        <color theme="1"/>
        <rFont val="Calibri"/>
        <family val="2"/>
        <scheme val="minor"/>
      </rPr>
      <t>Automotive, Mechanical Engineering / Mechatronic, Packaging, Medical Engineering, Pharma / Chemistry, Textile, etc.</t>
    </r>
  </si>
  <si>
    <r>
      <rPr>
        <sz val="10"/>
        <color rgb="FFFF0000"/>
        <rFont val="Calibri"/>
        <family val="2"/>
        <scheme val="minor"/>
      </rPr>
      <t xml:space="preserve">***  </t>
    </r>
    <r>
      <rPr>
        <sz val="10"/>
        <color theme="1"/>
        <rFont val="Calibri"/>
        <family val="2"/>
        <scheme val="minor"/>
      </rPr>
      <t>Metal Working, MRO, Foundry, Electrical Engineering / Electronics, Plastics / Synthetics, Packaging, etc.</t>
    </r>
  </si>
  <si>
    <t>Number of German Companies</t>
  </si>
  <si>
    <t xml:space="preserve"> </t>
  </si>
  <si>
    <t>ISO 14001</t>
  </si>
  <si>
    <t>Others</t>
  </si>
  <si>
    <t>please specify</t>
  </si>
  <si>
    <t>Certificates</t>
  </si>
  <si>
    <t>Austria</t>
  </si>
  <si>
    <t>Belgium</t>
  </si>
  <si>
    <t>Bulgaria</t>
  </si>
  <si>
    <t>Croatia</t>
  </si>
  <si>
    <t>Republic of 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</si>
  <si>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</si>
  <si>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</si>
  <si>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</si>
  <si>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</si>
  <si>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</si>
  <si>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</si>
  <si>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</si>
  <si>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</si>
  <si>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</si>
  <si>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</si>
  <si>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</si>
  <si>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</si>
  <si>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</si>
  <si>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</si>
  <si>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</si>
  <si>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</si>
  <si>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</si>
  <si>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</si>
  <si>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</si>
  <si>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</si>
  <si>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 </t>
  </si>
  <si>
    <t>Sweden</t>
  </si>
  <si>
    <t>Kosovo</t>
  </si>
  <si>
    <t>Montenegro</t>
  </si>
  <si>
    <t>Albania</t>
  </si>
  <si>
    <t>Bosnia and Herzegovina</t>
  </si>
  <si>
    <t>Turkey</t>
  </si>
  <si>
    <t>North Macedonia</t>
  </si>
  <si>
    <t>Egypt</t>
  </si>
  <si>
    <t>Libya</t>
  </si>
  <si>
    <t>Morocco</t>
  </si>
  <si>
    <t>Sudan</t>
  </si>
  <si>
    <t>Tunisia</t>
  </si>
  <si>
    <t>Western Sahara</t>
  </si>
  <si>
    <t>Algeria</t>
  </si>
  <si>
    <t>First name and last name (Contact Person)</t>
  </si>
  <si>
    <t>Communication Language</t>
  </si>
  <si>
    <t>English</t>
  </si>
  <si>
    <t>German</t>
  </si>
  <si>
    <t>English &amp; German</t>
  </si>
  <si>
    <t>Phone Number (please add country code)</t>
  </si>
  <si>
    <t>yes</t>
  </si>
  <si>
    <t>no</t>
  </si>
  <si>
    <t>Country Europe</t>
  </si>
  <si>
    <t>North Africa</t>
  </si>
  <si>
    <t>Language</t>
  </si>
  <si>
    <t>Yes/No</t>
  </si>
  <si>
    <t>Company Contact Information</t>
  </si>
  <si>
    <t>Company Overall Profile</t>
  </si>
  <si>
    <t>Machine building</t>
  </si>
  <si>
    <t>EN 1090</t>
  </si>
  <si>
    <t>Gearboxes</t>
  </si>
  <si>
    <t>Constructions</t>
  </si>
  <si>
    <t>N/A</t>
  </si>
  <si>
    <t>Same as E3-4</t>
  </si>
  <si>
    <t>x</t>
  </si>
  <si>
    <t>Welding /parts</t>
  </si>
  <si>
    <t>0-5%</t>
  </si>
  <si>
    <t>5-10%</t>
  </si>
  <si>
    <t>10-20%</t>
  </si>
  <si>
    <t>20-30%</t>
  </si>
  <si>
    <t>30-40%</t>
  </si>
  <si>
    <t>40-50%</t>
  </si>
  <si>
    <t>50-60%</t>
  </si>
  <si>
    <t>60-70%</t>
  </si>
  <si>
    <t>70-80%</t>
  </si>
  <si>
    <t>80-90%</t>
  </si>
  <si>
    <t>90-100%</t>
  </si>
  <si>
    <t>Forging /parts</t>
  </si>
  <si>
    <t>Metal work &amp; parts</t>
  </si>
  <si>
    <t>Turning &amp; Milling</t>
  </si>
  <si>
    <t>Casting</t>
  </si>
  <si>
    <t>Filters &amp; Coolers</t>
  </si>
  <si>
    <t>Other</t>
  </si>
  <si>
    <t xml:space="preserve">Comments / special details </t>
  </si>
  <si>
    <t>Comments</t>
  </si>
  <si>
    <t>Metal Sector</t>
  </si>
  <si>
    <t>Plastic Sector</t>
  </si>
  <si>
    <t>Electronic Sector</t>
  </si>
  <si>
    <t>Surface Treatment</t>
  </si>
  <si>
    <t>Other Materials</t>
  </si>
  <si>
    <t>Chemicals, textiles, wood &amp; glass</t>
  </si>
  <si>
    <t>Chemicals</t>
  </si>
  <si>
    <t>Paper</t>
  </si>
  <si>
    <t>Wood</t>
  </si>
  <si>
    <t>Glass</t>
  </si>
  <si>
    <t>Technical Textiles</t>
  </si>
  <si>
    <t>Packaging</t>
  </si>
  <si>
    <t>Plastic work &amp; parts</t>
  </si>
  <si>
    <t>Industrial automation</t>
  </si>
  <si>
    <t>Engineering</t>
  </si>
  <si>
    <t>IT</t>
  </si>
  <si>
    <t>Design</t>
  </si>
  <si>
    <t>Logistic services</t>
  </si>
  <si>
    <t>Coating &amp; treatment</t>
  </si>
  <si>
    <t>Painting, blasting, heat treatment, coating, galvinising, etc.</t>
  </si>
  <si>
    <r>
      <t xml:space="preserve">Company Name:
</t>
    </r>
    <r>
      <rPr>
        <b/>
        <i/>
        <sz val="11"/>
        <color theme="1"/>
        <rFont val="Calibri"/>
        <family val="2"/>
        <scheme val="minor"/>
      </rPr>
      <t>Buying companies that expressed their interest in meeting suppliers</t>
    </r>
  </si>
  <si>
    <t>Answers:</t>
  </si>
  <si>
    <r>
      <rPr>
        <b/>
        <u/>
        <sz val="11"/>
        <color theme="1"/>
        <rFont val="Calibri"/>
        <family val="2"/>
        <scheme val="minor"/>
      </rPr>
      <t>Short Profile:</t>
    </r>
    <r>
      <rPr>
        <b/>
        <sz val="11"/>
        <color theme="1"/>
        <rFont val="Calibri"/>
        <family val="2"/>
        <scheme val="minor"/>
      </rPr>
      <t xml:space="preserve"> Supplier</t>
    </r>
  </si>
  <si>
    <t>Last years turnover in EUR</t>
  </si>
  <si>
    <t>Number of employees</t>
  </si>
  <si>
    <t>Company name</t>
  </si>
  <si>
    <t>Communication language</t>
  </si>
  <si>
    <t>E-Mail address</t>
  </si>
  <si>
    <t>Company website</t>
  </si>
  <si>
    <t>Your company focus "Mass Production", "Single produduction" or "both"?</t>
  </si>
  <si>
    <t>Both</t>
  </si>
  <si>
    <t>Mass production</t>
  </si>
  <si>
    <t>If you selected "Unit and/or Batch Production", please specify parts</t>
  </si>
  <si>
    <t>Your company focus 
(mass production; unit and/-or batch production; both)?</t>
  </si>
  <si>
    <t>Unit and/-or Batch production</t>
  </si>
  <si>
    <t xml:space="preserve">Country </t>
  </si>
  <si>
    <t>If you meet their purchasing demands &amp; needs, as described on the second tab, then select "x"</t>
  </si>
  <si>
    <t xml:space="preserve">Do you produce for the automotive industry? </t>
  </si>
  <si>
    <t xml:space="preserve">Yes - Directly </t>
  </si>
  <si>
    <t>Yes - Indirectly</t>
  </si>
  <si>
    <t>No</t>
  </si>
  <si>
    <t>Contacting/ parts</t>
  </si>
  <si>
    <t>Bending /parts</t>
  </si>
  <si>
    <t>Stamping /parts</t>
  </si>
  <si>
    <t>Deep drawing /parts</t>
  </si>
  <si>
    <t>Mould making</t>
  </si>
  <si>
    <t>Tool making</t>
  </si>
  <si>
    <t>Moulding / parts</t>
  </si>
  <si>
    <t>Deep drawing / parts</t>
  </si>
  <si>
    <t>Pressing / parts</t>
  </si>
  <si>
    <t>Stamping / parts</t>
  </si>
  <si>
    <t>Non-material</t>
  </si>
  <si>
    <t>Services</t>
  </si>
  <si>
    <t>Historic Information</t>
  </si>
  <si>
    <t>Number of Employees 12 months ago</t>
  </si>
  <si>
    <t>Annual Turnover in EUR 12 months ago</t>
  </si>
  <si>
    <r>
      <t xml:space="preserve">In last 12  months, did your company have positive development in terms of product  development/Innovation? </t>
    </r>
    <r>
      <rPr>
        <b/>
        <i/>
        <sz val="11"/>
        <color theme="1"/>
        <rFont val="Calibri"/>
        <family val="2"/>
        <scheme val="minor"/>
      </rPr>
      <t>IF YES, PLEASE SPECIFY HOW</t>
    </r>
  </si>
  <si>
    <r>
      <t xml:space="preserve">In last 12  months, did your company introduce a new IT/digital solution in order to improve the business performance? </t>
    </r>
    <r>
      <rPr>
        <b/>
        <i/>
        <sz val="11"/>
        <color theme="1"/>
        <rFont val="Calibri"/>
        <family val="2"/>
        <scheme val="minor"/>
      </rPr>
      <t>IF YES, PLEASE SPECIFY HOW</t>
    </r>
  </si>
  <si>
    <r>
      <t xml:space="preserve">In last 12  months, from which foreign companies did you receive concrete purchase inquiries for the first time? </t>
    </r>
    <r>
      <rPr>
        <b/>
        <i/>
        <sz val="11"/>
        <color theme="1"/>
        <rFont val="Calibri"/>
        <family val="2"/>
        <scheme val="minor"/>
      </rPr>
      <t>PLEASE SPECIFY ALL COMPANY NAMES</t>
    </r>
  </si>
  <si>
    <r>
      <t xml:space="preserve">NB: By sending back completed RFI supplier profile, you give us permission to 
forward this profile and information to potential partners &amp; buyers.
</t>
    </r>
    <r>
      <rPr>
        <b/>
        <i/>
        <sz val="10"/>
        <rFont val="Calibri"/>
        <family val="2"/>
        <scheme val="minor"/>
      </rPr>
      <t xml:space="preserve">Please complete in </t>
    </r>
    <r>
      <rPr>
        <b/>
        <i/>
        <u/>
        <sz val="10"/>
        <rFont val="Calibri"/>
        <family val="2"/>
        <scheme val="minor"/>
      </rPr>
      <t>English</t>
    </r>
    <r>
      <rPr>
        <b/>
        <i/>
        <sz val="10"/>
        <rFont val="Calibri"/>
        <family val="2"/>
        <scheme val="minor"/>
      </rPr>
      <t xml:space="preserve"> and send it back in </t>
    </r>
    <r>
      <rPr>
        <b/>
        <i/>
        <u/>
        <sz val="10"/>
        <rFont val="Calibri"/>
        <family val="2"/>
        <scheme val="minor"/>
      </rPr>
      <t>Excel Format</t>
    </r>
  </si>
  <si>
    <r>
      <rPr>
        <sz val="10"/>
        <color rgb="FFFF0000"/>
        <rFont val="Calibri"/>
        <family val="2"/>
        <scheme val="minor"/>
      </rPr>
      <t xml:space="preserve">*      </t>
    </r>
    <r>
      <rPr>
        <sz val="10"/>
        <color theme="1"/>
        <rFont val="Calibri"/>
        <family val="2"/>
        <scheme val="minor"/>
      </rPr>
      <t>D-A-CH-Region: Germany, Austria, Switzerland</t>
    </r>
  </si>
  <si>
    <t>Pressing /parts</t>
  </si>
  <si>
    <t xml:space="preserve">Company Name </t>
  </si>
  <si>
    <t>Employees within company</t>
  </si>
  <si>
    <t>Employees within  Procurement Organisation</t>
  </si>
  <si>
    <t>Turnover  in EUR</t>
  </si>
  <si>
    <t>Purchasing Volume</t>
  </si>
  <si>
    <t>Company Website</t>
  </si>
  <si>
    <t xml:space="preserve">What is the Company’s Industry / Business Sector </t>
  </si>
  <si>
    <t>Metal Working
Are you generally interested in Metal Working?
Stamped/ turned/ milled/ pressed/ welded parts, tubes, coils, forging, casting (alu, steel, investment, bronze, iron, grey, spheroidal, …) etc.</t>
  </si>
  <si>
    <t>Plastics / Electronic
Are you generally interested in Plastics / Electronics?
pressed, stamped, moulded parts, motors, cable wires, etc.</t>
  </si>
  <si>
    <t>Complementary Goods
Are you generally interested in Complementary Goods? 
O-Rings, screws, …</t>
  </si>
  <si>
    <t>Tool and mold construction, etc.
Are you generally interested in…?
paintings, surface treatment, tool and mold construction</t>
  </si>
  <si>
    <t>Packaging, chemicals, textiles etc.
Are you generally interested in...?
Chemicals, paper, wood, packaging, glass, technical textiles</t>
  </si>
  <si>
    <t xml:space="preserve">ICT; Industry 4.0, engineering etc.
Are you generally interested in...?
Industrial automation, engineering, IT, design and logistics services </t>
  </si>
  <si>
    <t>Other products of current interest</t>
  </si>
  <si>
    <t>Untypical specifications of your company!
Your company have specific needs or requirements?
Your company  have utypical processes, production or logistic processes? 
Please discribe and let the suppliers know!</t>
  </si>
  <si>
    <t>Interested in mass production or single drawing parts</t>
  </si>
  <si>
    <t>Which certificates are a must have for a supplier?</t>
  </si>
  <si>
    <t xml:space="preserve">Suppliers minimum export share (%) </t>
  </si>
  <si>
    <t>Expected turnover of the supplier company in EUR</t>
  </si>
  <si>
    <t>Minimum employees the supplier company should have</t>
  </si>
  <si>
    <t>-</t>
  </si>
  <si>
    <t>please list all other products and specifications you are currently looking for</t>
  </si>
  <si>
    <t>ifm electronic gmbh</t>
  </si>
  <si>
    <t>www.ifm.com</t>
  </si>
  <si>
    <t>&gt; 10</t>
  </si>
  <si>
    <t>Serbia</t>
  </si>
  <si>
    <t>yes / no (if yes, please specify)</t>
  </si>
  <si>
    <t xml:space="preserve">yes </t>
  </si>
  <si>
    <t>preferred</t>
  </si>
  <si>
    <t>Easy2Parts GmbH</t>
  </si>
  <si>
    <t>www.easy2parts.com</t>
  </si>
  <si>
    <t>Yes, stamped, turned, milled, welded, tubes, forging</t>
  </si>
  <si>
    <t>paintings, surface treatment</t>
  </si>
  <si>
    <t>1 - 10.000 pieces</t>
  </si>
  <si>
    <t>&gt; 500.000</t>
  </si>
  <si>
    <t>1.252 billion</t>
  </si>
  <si>
    <t>Sensors and systems for automation industry</t>
  </si>
  <si>
    <t>turned and milled parts 
stainless steel, brass, aluminium
stainless steel tubes and CNC machining</t>
  </si>
  <si>
    <t>mass production 1.000 - 50.000 pc.</t>
  </si>
  <si>
    <t>IATF 16949 (important but no must)
ISO 45001 (important but no must)</t>
  </si>
  <si>
    <t xml:space="preserve">                 8. CEE Procurement &amp; Supply Forum </t>
  </si>
  <si>
    <t>battenfeld-cincinnati Germany GmbH</t>
  </si>
  <si>
    <t>100 mio</t>
  </si>
  <si>
    <t>60 mio</t>
  </si>
  <si>
    <t>www.battenfeld-cincinnati.com</t>
  </si>
  <si>
    <t xml:space="preserve">spechial equipment and machine building
</t>
  </si>
  <si>
    <t>yes - turned, milled, welded parts, sheets; casting including machining</t>
  </si>
  <si>
    <t>yes - complete control cabinets incl wiring</t>
  </si>
  <si>
    <t>Special equipment and machine building, therefore small batch sizes, often 1 to 3 pcs per delivery</t>
  </si>
  <si>
    <t>single drawing parts</t>
  </si>
  <si>
    <t>min 1 mio EUR</t>
  </si>
  <si>
    <t>min 15 employees</t>
  </si>
  <si>
    <t>Germany &amp; Slovakia</t>
  </si>
  <si>
    <t>Bauer Gear Motor GmbH</t>
  </si>
  <si>
    <t>www.bauergears.com</t>
  </si>
  <si>
    <t>machinery / gear motors</t>
  </si>
  <si>
    <t>* Shafts (turning, grindings) `=&gt; only hollow shafts
* gear wheels (helical, worm wheel raw material GCuSN12Ni2, Gleason bevel gears and Hypoid)
* sheet metal (stamped, deep-drawn and similar processes)
* grey cast (GG1 &amp; GGG1)suppliers
* stainless steel casting suppliers
* HPDC &amp; sand &amp; gravity suppliers
* possibly also steel bars and tubes - only traders with stock</t>
  </si>
  <si>
    <t>* Heat treatment - nitridation
* Dies/tools for Aluminum High-Pressure Die-Casting</t>
  </si>
  <si>
    <t>* Packaging (cardboard box, foils)</t>
  </si>
  <si>
    <t>n/a</t>
  </si>
  <si>
    <t>no but serial production</t>
  </si>
  <si>
    <t xml:space="preserve">EMEA Region, Italy, Germany, Poland, UK, Czech, Belgium </t>
  </si>
  <si>
    <t xml:space="preserve">Boyd Corporation </t>
  </si>
  <si>
    <t>https://www.boydcorp.com/</t>
  </si>
  <si>
    <t xml:space="preserve">Cloud, eMobility, Medical, 5G, Mobile Electronics, Industrial.. </t>
  </si>
  <si>
    <t xml:space="preserve">Yes, stamped, turned, milled, welded parts, casting, extrusion (AL mainly) </t>
  </si>
  <si>
    <t>Yes, pressed and moulded parts</t>
  </si>
  <si>
    <t>O-Ring, clips (spring)</t>
  </si>
  <si>
    <t>Yes, nickel treatment, cold coper spray, plating or metal finishing</t>
  </si>
  <si>
    <t xml:space="preserve">Silicon, Foam, Tape, Liner, Adhesives, </t>
  </si>
  <si>
    <t xml:space="preserve">We use Clad material for our aluminium products. Clad material applied on aluminium plates. </t>
  </si>
  <si>
    <t>Single drawing parts</t>
  </si>
  <si>
    <t>yes minimum</t>
  </si>
  <si>
    <t xml:space="preserve">Would be good to have it too. </t>
  </si>
  <si>
    <t xml:space="preserve">1 Mil min. </t>
  </si>
  <si>
    <t xml:space="preserve">30 min. </t>
  </si>
  <si>
    <t xml:space="preserve">Engineering
</t>
  </si>
  <si>
    <t>If yes, please specify</t>
  </si>
  <si>
    <t>EWM AG</t>
  </si>
  <si>
    <t>www.ewm-group.com</t>
  </si>
  <si>
    <t>welding machine producer</t>
  </si>
  <si>
    <t xml:space="preserve">Sheet Metal, turned, milled, </t>
  </si>
  <si>
    <t>Moulded parts, cable wires</t>
  </si>
  <si>
    <t>packaging (corrugated board cartons)</t>
  </si>
  <si>
    <t>every part for a welding machine like Panel socket, cable connectors, socket plugs</t>
  </si>
  <si>
    <t>both</t>
  </si>
  <si>
    <t xml:space="preserve">Germany </t>
  </si>
  <si>
    <t>Incase Handelsgesellschaft mbH</t>
  </si>
  <si>
    <t>https://incaseofbeauty.com/</t>
  </si>
  <si>
    <t xml:space="preserve">Wholesaler for Beauty Accessoires, Hair Ornaments, Travel items and Luggage 
</t>
  </si>
  <si>
    <t>Manicure items,  (scissors, nippers, clippers, files etc) hair scissors, hair ornaments</t>
  </si>
  <si>
    <t xml:space="preserve">Plastic (Hair ornaments, Bath Accessoires, Hair Brushes, Make up Brushes, Massagetools for Face and Body) </t>
  </si>
  <si>
    <t xml:space="preserve">yes (sales packagings RPET, Paper but we purchase only ready-packed goods), hair accessories made out of textiles, body peeling gloves made out of textiles </t>
  </si>
  <si>
    <t xml:space="preserve">Hair Brushes made out of wood and plastic, Make up Brushes, Make Up Sponges, Bath Accessoires in different materials, Body Massage items, peeling gloves, manicure implements, hair ornaments and accessories </t>
  </si>
  <si>
    <t>Mass Production</t>
  </si>
  <si>
    <t>Nice to have: GRS, GOTS, ISO 14001</t>
  </si>
  <si>
    <t xml:space="preserve">FSC certificate, BSCI or comparable social standards </t>
  </si>
  <si>
    <t xml:space="preserve">Deutschland bzw. Tschechien </t>
  </si>
  <si>
    <t xml:space="preserve">Miele technika s.r.o. </t>
  </si>
  <si>
    <t>20.000</t>
  </si>
  <si>
    <t xml:space="preserve">ca. 4,5 Milliarden </t>
  </si>
  <si>
    <t>ca. 2 Miliarden</t>
  </si>
  <si>
    <t>www.miele.com</t>
  </si>
  <si>
    <t xml:space="preserve">Household Appliances </t>
  </si>
  <si>
    <t>yes, 
machining; pressed parts</t>
  </si>
  <si>
    <t>yes
blow molded parts; elastomers</t>
  </si>
  <si>
    <t>yes
paper (honeycomb)</t>
  </si>
  <si>
    <t>yes
engineering; software development (embedded software)</t>
  </si>
  <si>
    <t xml:space="preserve">mandrel hoses / preformed hoses made of epdm/silikon;
PCB mass production in Europe (not assambly);
alternatives to TYCO PowerTimer </t>
  </si>
  <si>
    <t>mass production</t>
  </si>
  <si>
    <t>nice to have</t>
  </si>
  <si>
    <t>Minimax GmbH</t>
  </si>
  <si>
    <t>Minimax Viking Gruppe: 9.000</t>
  </si>
  <si>
    <t>Strategic Purchasing GER 12 / USA: 6</t>
  </si>
  <si>
    <t>Minimax Viking Gruppe: 1,9 Milliarden</t>
  </si>
  <si>
    <t>850 Millionen</t>
  </si>
  <si>
    <t xml:space="preserve">www.minimax.de </t>
  </si>
  <si>
    <t>Fire Fighting Industry</t>
  </si>
  <si>
    <t>yes, especially Castings (Grey and spheroidal - Prio 1+2)) // Prio 3: stamped, turned and pressed parts</t>
  </si>
  <si>
    <t>yes, but castings first</t>
  </si>
  <si>
    <t>mass-production</t>
  </si>
  <si>
    <t>even better</t>
  </si>
  <si>
    <t>Share in Automotiv sector</t>
  </si>
  <si>
    <t>August Mink GmbH &amp; Co. KG</t>
  </si>
  <si>
    <t>65 Mio</t>
  </si>
  <si>
    <t>20 Mio</t>
  </si>
  <si>
    <t>www.mink-buersten.com</t>
  </si>
  <si>
    <t xml:space="preserve">Manufacturer of technical Brushes
</t>
  </si>
  <si>
    <t>yes, turned and milled parts, especially steel/stainless steel and aluminium shafts up to 5m in small quantities; fine cut steel wires (Ø0,08-Ø0,2 mm)</t>
  </si>
  <si>
    <t>yes, granulates, (extruded profiles), semi-finished products like full and hollow rods, plates, cut fibre material</t>
  </si>
  <si>
    <t>yes, injection molding tools (construction and manufacturing)</t>
  </si>
  <si>
    <t>yes, cut fibre material (1.200mm)</t>
  </si>
  <si>
    <t>see above</t>
  </si>
  <si>
    <t>Usually work with framework contracts and short lead time within the contract (supplier usually has defined quantity on stock). Individual agreements possible.</t>
  </si>
  <si>
    <t>Depending on product from single drawing parts up to mass production</t>
  </si>
  <si>
    <t>Products preferrd compliant with EU 1935/2004 (Food contact material)</t>
  </si>
  <si>
    <t>depends on product</t>
  </si>
  <si>
    <t>Small companys OK, but reliability and short response times during usual business-hours should be given, also in events like Illness or holidays.</t>
  </si>
  <si>
    <t>Reinhold Keller GmbH</t>
  </si>
  <si>
    <t>55 Mio €</t>
  </si>
  <si>
    <t>25 mio €</t>
  </si>
  <si>
    <t>https://www.reinhold-keller.com/de/</t>
  </si>
  <si>
    <t xml:space="preserve">Shopfitting for Restaurants chains, Hotels, Fitness and Retail
</t>
  </si>
  <si>
    <t>Yes, stamped, Welded parts, tubes, casting, chair frame manufacturer</t>
  </si>
  <si>
    <t>yes, Woodscrews, Stainless Screws etc.</t>
  </si>
  <si>
    <t>yes, wood, glass, technical textiles</t>
  </si>
  <si>
    <t>Interiour Furniture, Interiour supplier
as we are interior decorators, the complete purchase would be very interesting for us.
Chair manufacturers, wood shell manufacturers, companies that can produce upholstery or complete furniture, etc..</t>
  </si>
  <si>
    <t>no.</t>
  </si>
  <si>
    <t>no matter</t>
  </si>
  <si>
    <t>Scherdel GmbH</t>
  </si>
  <si>
    <t>www.scherdel.com</t>
  </si>
  <si>
    <t xml:space="preserve">automotive industrie. Springs, stamping parts and assemblys. I´m working exclusively for our E-Mobility sector and only for assemblys
</t>
  </si>
  <si>
    <t>yes, possibly aluminium, steel and investment casting, turned and pressed parts, but not in focus</t>
  </si>
  <si>
    <t>Plastic: Not plastic parts, as we are moulding ourselves, but definitely toolings. 
Electronic parts: yes, definitely. PCBAs, ferrite and nanocrystalline cores, sensors</t>
  </si>
  <si>
    <t>yes, both but not in focus</t>
  </si>
  <si>
    <t>yes, definitely. Plastic injection molding toolings, surface treatments such as galvanizing</t>
  </si>
  <si>
    <t>yes, glues and plastic granulate but not in focus. Packaging: no, not my field</t>
  </si>
  <si>
    <t>no, not my field</t>
  </si>
  <si>
    <t xml:space="preserve">no, everyhthing contained </t>
  </si>
  <si>
    <t>High focus on E-Mobility. Which means still often smaller yearly amounts, but continuously rising (typically is between 10.000 and 600.000 pieces a year) Suppliers need to be able to cope that. Often requirements regarding cleanliness, quality-checking, tracking are even higher than traditional automotive industrie.</t>
  </si>
  <si>
    <t>yes, definitely</t>
  </si>
  <si>
    <t>IATF 16494 is desired. It´s required more and more from our customers</t>
  </si>
  <si>
    <t>need to have at least some experience</t>
  </si>
  <si>
    <t>no specification</t>
  </si>
  <si>
    <t>Steinert GmbH</t>
  </si>
  <si>
    <t xml:space="preserve">
http://www.steinertglobal.com/grp/en/steinert-group/
</t>
  </si>
  <si>
    <t>separation technologies for processing of secondary- and primary valuable materials.</t>
  </si>
  <si>
    <t>Tube of glass fiber , diameter 494 mm and 610 mm, lenght up to 2800 mm. Manufacturing according drawing</t>
  </si>
  <si>
    <t>Welding certificates</t>
  </si>
  <si>
    <t>3.000.000 - 10.000.000</t>
  </si>
  <si>
    <t>Süddeutsche Gelenkscheibenfabrik GmbH</t>
  </si>
  <si>
    <t>www.sgf.com</t>
  </si>
  <si>
    <t>Automotive/industrial</t>
  </si>
  <si>
    <t>yes - (deep)Stamping, turened, Pressed, welded precision tubes, forging, casting (alu, iron, grey, spheroidal), alu extrusion parts</t>
  </si>
  <si>
    <t>yes plastic</t>
  </si>
  <si>
    <t>yes O-Rings</t>
  </si>
  <si>
    <t>yes technical textiles</t>
  </si>
  <si>
    <t>it depends</t>
  </si>
  <si>
    <t>20 up to</t>
  </si>
  <si>
    <t>TROX GmbH</t>
  </si>
  <si>
    <t>4,600 worldwide</t>
  </si>
  <si>
    <t>64 worldwide</t>
  </si>
  <si>
    <t>EUR 532 million in 2021</t>
  </si>
  <si>
    <t>www.trox.de</t>
  </si>
  <si>
    <t>Air and climate technology</t>
  </si>
  <si>
    <t>yes // Stamped, turned, pressed/welded parts, die castings // Assembled  Metall parts of the above: Assemblies made of metal (steel / galvanized / stainless steel). Consisting of stamped / stamped-bent parts (thickness up to 6 mm; WxH (max) 200x200 mm and turned parts up to a diameter of 50 mm.</t>
  </si>
  <si>
    <t>yes // plastic parts/plastic apparatus engineering: plastic welding, to form constructions pipes and, where appropriate, combined with other components to form a complete function unit.</t>
  </si>
  <si>
    <t>Assembly by: welding / wobble riveting / ring upsetting</t>
  </si>
  <si>
    <t>Energy Audit (e.g. 5001), Acceptance TROX Code of Conduct</t>
  </si>
  <si>
    <t>Worldwide</t>
  </si>
  <si>
    <t>Techniplas</t>
  </si>
  <si>
    <t>750  Mio USD</t>
  </si>
  <si>
    <t>300 Mio USD</t>
  </si>
  <si>
    <t>www.techniplas.com</t>
  </si>
  <si>
    <t xml:space="preserve">Automotive - Injection Moulding
</t>
  </si>
  <si>
    <t>yes, Bushings, Springs, Turned Parts
Decorative Trims Stainless Steel, Alu</t>
  </si>
  <si>
    <t>Electronics. Lighting Applications - Development and Manufacturing (EMS)</t>
  </si>
  <si>
    <t>Fleece and Foam parts. Accustic or Heat Absorbtion. Moulded Foam Parts (PE; PUR, EPP)</t>
  </si>
  <si>
    <t xml:space="preserve">Gauges, </t>
  </si>
  <si>
    <t>Extruded Rubber Profiles, Formed Rubber Parts.</t>
  </si>
  <si>
    <t>Global Rollout of projects, Must be aware of Automotive Requirements (Approval Process, PPAP, Contracts)</t>
  </si>
  <si>
    <t>mandatory</t>
  </si>
  <si>
    <t>IATF 16949 Recommended</t>
  </si>
  <si>
    <t>tbd</t>
  </si>
  <si>
    <t>depends on commodity</t>
  </si>
  <si>
    <t>50-100 - depends on commodity</t>
  </si>
  <si>
    <t>1. Specification demand of light steel construction:  Most of the items are relatively small, Maximum dimensions about 6.000 x 3.000 x 1.000 mm; weight 100Kg - 1000Kg , No or less machining operations, Surface specification generally is sandblasted and primed, exceptionally hot dip galvanized or finish painted 2. Specification demand of machining parts: mainly,Turning parts according drawing including milling operations: maximum diameter about 600 mm, maximum lenght about 3000 mm</t>
  </si>
  <si>
    <t>JOST Werke Deutschland GmbH</t>
  </si>
  <si>
    <t>1.200 Mio Euro</t>
  </si>
  <si>
    <t>630 Mio Euro</t>
  </si>
  <si>
    <t>www.jost-world.com</t>
  </si>
  <si>
    <t xml:space="preserve">OEM Tier 1 manufacturer of truck, trailer and tractor components like fifth wheel couplings, landing gears, front loader and equipment.
</t>
  </si>
  <si>
    <t>Yes, we require stamped parts, weldments, forged and casted steel components and tubes:</t>
  </si>
  <si>
    <t>Yes, we are using specific control units for our coupling systems and limited number of plastic and rubber components.</t>
  </si>
  <si>
    <t>Yes, we need special screws for the assembly of couplings.</t>
  </si>
  <si>
    <t>Yes, most of the components are supplied including surface treatment like KTL or powder coating. Tools and moulds are usually ordered by our suppliers.</t>
  </si>
  <si>
    <t>Currently not in focus.</t>
  </si>
  <si>
    <t>Steel sheet metal in thickness 6 to 15 mm.</t>
  </si>
  <si>
    <t>Yes</t>
  </si>
  <si>
    <t>Kroenert GmbH &amp; Co KG</t>
  </si>
  <si>
    <t>3-6M</t>
  </si>
  <si>
    <t>https://www.kroenert.de/en</t>
  </si>
  <si>
    <t xml:space="preserve">Anlagenbau </t>
  </si>
  <si>
    <t>yes, small series or single production 
especially turning, milling and welding</t>
  </si>
  <si>
    <t xml:space="preserve">no </t>
  </si>
  <si>
    <t>more singel drawings parts 1-10. 
(some items have a quantity of 50-100, but this is not often the case)</t>
  </si>
  <si>
    <t xml:space="preserve">open </t>
  </si>
  <si>
    <t>Dautel GmbH</t>
  </si>
  <si>
    <t>40,000,000 Euro</t>
  </si>
  <si>
    <t>20,000,000 Euro</t>
  </si>
  <si>
    <t>Home | Dautel</t>
  </si>
  <si>
    <t>Lifters and Tippers</t>
  </si>
  <si>
    <t>yes, stamped, turned, milled, welded parts, bended, tubes (steel)</t>
  </si>
  <si>
    <t>yes, cable wires</t>
  </si>
  <si>
    <t>yes, surface treatment</t>
  </si>
  <si>
    <t>yes, packaging</t>
  </si>
  <si>
    <t>mass production, batch size of 1 to 1,000 pcs</t>
  </si>
  <si>
    <t>1,000,000 - 15,000,000 Euro</t>
  </si>
  <si>
    <t>AMM Manufacturing doo</t>
  </si>
  <si>
    <t>www.amm.rs</t>
  </si>
  <si>
    <t xml:space="preserve">Railway/roling stock industry - manufacturing and painting of steel and aluminum components as well as complete car body shells
</t>
  </si>
  <si>
    <t>Yes. Cutted, pressed, milled, welded, grinded steel and aluminum sheets, pipes and tubes and aluminum extruded profiles; forging, casting.</t>
  </si>
  <si>
    <t>No.</t>
  </si>
  <si>
    <t>Yes.</t>
  </si>
  <si>
    <t>Yes. Powder coating, anodization.</t>
  </si>
  <si>
    <t>3.1 material certificates, certificate of materials origin, ISO certified suppliers</t>
  </si>
  <si>
    <t>Both.</t>
  </si>
  <si>
    <t>Büromöbel Experte GmbH</t>
  </si>
  <si>
    <t>10Mill</t>
  </si>
  <si>
    <t>7Mill</t>
  </si>
  <si>
    <t>www.bueromoebel-experte.de</t>
  </si>
  <si>
    <t>office furniture trade + ecommerce</t>
  </si>
  <si>
    <t>NO</t>
  </si>
  <si>
    <t>office furniture office desks
Office roll container
office cabinets
Office lamps…</t>
  </si>
  <si>
    <t>Stock items that can be easily shipped
or dropshipping</t>
  </si>
  <si>
    <t>mass</t>
  </si>
  <si>
    <t>possibly GS certificate Germany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</si>
</sst>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 &quot;€&quot;"/>
    <numFmt numFmtId="165" formatCode="0\ &quot;kg&quot;;General"/>
  </numFmts>
  <fonts count="22">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0"/>
      <color theme="1"/>
      <name val="Calibri"/>
      <family val="2"/>
      <scheme val="minor"/>
    </font>
    <font>
      <sz val="10"/>
      <color rgb="FFFF0000"/>
      <name val="Calibri"/>
      <family val="2"/>
      <scheme val="minor"/>
    </font>
    <font>
      <sz val="11"/>
      <color theme="1"/>
      <name val="Calibri"/>
      <family val="2"/>
      <scheme val="minor"/>
    </font>
    <font>
      <sz val="11"/>
      <color rgb="FF0B0C0C"/>
      <name val="Arial"/>
      <family val="2"/>
    </font>
    <font>
      <i/>
      <sz val="11"/>
      <color theme="1"/>
      <name val="Calibri"/>
      <family val="2"/>
      <scheme val="minor"/>
    </font>
    <font>
      <b/>
      <sz val="11"/>
      <name val="Calibri"/>
      <family val="2"/>
      <scheme val="minor"/>
    </font>
    <font>
      <sz val="9"/>
      <color indexed="81"/>
      <name val="Segoe UI"/>
      <family val="2"/>
    </font>
    <font>
      <b/>
      <sz val="9"/>
      <color indexed="81"/>
      <name val="Segoe UI"/>
      <family val="2"/>
    </font>
    <font>
      <b/>
      <i/>
      <sz val="11"/>
      <color theme="1"/>
      <name val="Calibri"/>
      <family val="2"/>
      <scheme val="minor"/>
    </font>
    <font>
      <b/>
      <u/>
      <sz val="11"/>
      <color theme="1"/>
      <name val="Calibri"/>
      <family val="2"/>
      <scheme val="minor"/>
    </font>
    <font>
      <b/>
      <i/>
      <sz val="10"/>
      <name val="Calibri"/>
      <family val="2"/>
      <scheme val="minor"/>
    </font>
    <font>
      <b/>
      <i/>
      <u/>
      <sz val="10"/>
      <name val="Calibri"/>
      <family val="2"/>
      <scheme val="minor"/>
    </font>
    <font>
      <b/>
      <sz val="36"/>
      <color theme="4" tint="-0.249977111117893"/>
      <name val="Calibri"/>
      <family val="2"/>
      <scheme val="minor"/>
    </font>
    <font>
      <sz val="11"/>
      <color theme="0"/>
      <name val="Calibri"/>
      <family val="2"/>
      <scheme val="minor"/>
    </font>
    <font>
      <sz val="11"/>
      <name val="Calibri"/>
      <family val="2"/>
      <scheme val="minor"/>
    </font>
    <font>
      <i/>
      <sz val="11"/>
      <name val="Calibri"/>
      <family val="2"/>
      <scheme val="minor"/>
    </font>
    <font>
      <sz val="10"/>
      <color theme="1"/>
      <name val="Arial Unicode MS"/>
    </font>
  </fonts>
  <fills count="9">
    <fill>
      <patternFill patternType="none"/>
    </fill>
    <fill>
      <patternFill patternType="gray125"/>
    </fill>
    <fill>
      <patternFill patternType="solid">
        <fgColor theme="4"/>
        <bgColor theme="4"/>
      </patternFill>
    </fill>
    <fill>
      <patternFill patternType="solid">
        <fgColor theme="4"/>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s>
  <borders count="21">
    <border>
      <left/>
      <right/>
      <top/>
      <bottom/>
      <diagonal/>
    </border>
    <border>
      <left style="medium">
        <color theme="3"/>
      </left>
      <right style="medium">
        <color theme="3"/>
      </right>
      <top/>
      <bottom/>
      <diagonal/>
    </border>
    <border>
      <left style="medium">
        <color theme="3"/>
      </left>
      <right/>
      <top/>
      <bottom/>
      <diagonal/>
    </border>
    <border>
      <left style="medium">
        <color theme="3"/>
      </left>
      <right style="medium">
        <color theme="3"/>
      </right>
      <top/>
      <bottom style="medium">
        <color theme="3"/>
      </bottom>
      <diagonal/>
    </border>
    <border>
      <left/>
      <right style="medium">
        <color theme="3"/>
      </right>
      <top/>
      <bottom/>
      <diagonal/>
    </border>
    <border>
      <left style="medium">
        <color theme="3"/>
      </left>
      <right style="medium">
        <color theme="3"/>
      </right>
      <top style="medium">
        <color theme="3"/>
      </top>
      <bottom style="thin">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theme="4" tint="0.39997558519241921"/>
      </top>
      <bottom style="medium">
        <color indexed="64"/>
      </bottom>
      <diagonal/>
    </border>
    <border>
      <left style="medium">
        <color indexed="64"/>
      </left>
      <right/>
      <top style="medium">
        <color indexed="64"/>
      </top>
      <bottom style="thin">
        <color theme="4" tint="0.39997558519241921"/>
      </bottom>
      <diagonal/>
    </border>
  </borders>
  <cellStyleXfs count="5">
    <xf numFmtId="0" fontId="0" fillId="0" borderId="0"/>
    <xf numFmtId="0" fontId="4" fillId="0" borderId="0" applyNumberFormat="0" applyFill="0" applyBorder="0" applyAlignment="0" applyProtection="0">
      <alignment vertical="top"/>
      <protection locked="0"/>
    </xf>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116">
    <xf numFmtId="0" fontId="0" fillId="0" borderId="0" xfId="0"/>
    <xf numFmtId="0" fontId="0" fillId="0" borderId="0" xfId="0"/>
    <xf numFmtId="0" fontId="0" fillId="0" borderId="0" xfId="0" applyBorder="1" applyAlignment="1" applyProtection="1">
      <alignment wrapText="1"/>
    </xf>
    <xf numFmtId="0" fontId="0" fillId="0" borderId="0" xfId="0" applyAlignment="1" applyProtection="1">
      <alignment wrapText="1"/>
    </xf>
    <xf numFmtId="0" fontId="0" fillId="0" borderId="0" xfId="0" applyProtection="1"/>
    <xf numFmtId="0" fontId="5" fillId="0" borderId="0" xfId="0" applyFont="1" applyAlignment="1" applyProtection="1">
      <alignment horizontal="left" vertical="center"/>
    </xf>
    <xf numFmtId="0" fontId="0" fillId="0" borderId="0" xfId="0"/>
    <xf numFmtId="0" fontId="0" fillId="0" borderId="0" xfId="0"/>
    <xf numFmtId="0" fontId="3" fillId="0" borderId="1" xfId="0" applyNumberFormat="1" applyFont="1" applyBorder="1" applyAlignment="1">
      <alignment vertical="center" wrapText="1"/>
    </xf>
    <xf numFmtId="0" fontId="0" fillId="0" borderId="0" xfId="0"/>
    <xf numFmtId="0" fontId="0" fillId="0" borderId="0" xfId="0"/>
    <xf numFmtId="0" fontId="8" fillId="0" borderId="0" xfId="0" applyFont="1"/>
    <xf numFmtId="0" fontId="1" fillId="0" borderId="0" xfId="0" applyFont="1" applyAlignment="1">
      <alignment horizontal="center" vertical="center" textRotation="90" wrapText="1"/>
    </xf>
    <xf numFmtId="0" fontId="0" fillId="0" borderId="0" xfId="0" applyFill="1" applyBorder="1"/>
    <xf numFmtId="0" fontId="1" fillId="0" borderId="0" xfId="0" applyFont="1" applyFill="1" applyBorder="1" applyAlignment="1">
      <alignment vertical="center"/>
    </xf>
    <xf numFmtId="0" fontId="0" fillId="0" borderId="0" xfId="0" applyNumberFormat="1" applyFont="1" applyFill="1" applyBorder="1" applyAlignment="1">
      <alignment horizontal="left" vertical="center"/>
    </xf>
    <xf numFmtId="0" fontId="1" fillId="2" borderId="5" xfId="0" applyFont="1" applyFill="1" applyBorder="1" applyAlignment="1">
      <alignment vertical="center" wrapText="1"/>
    </xf>
    <xf numFmtId="0" fontId="0" fillId="0" borderId="0" xfId="0" applyAlignment="1">
      <alignment wrapText="1"/>
    </xf>
    <xf numFmtId="16" fontId="0" fillId="0" borderId="0" xfId="0" applyNumberFormat="1"/>
    <xf numFmtId="9" fontId="0" fillId="0" borderId="0" xfId="0" applyNumberFormat="1" applyAlignment="1">
      <alignment horizontal="right"/>
    </xf>
    <xf numFmtId="0" fontId="0" fillId="0" borderId="0" xfId="0" applyAlignment="1">
      <alignment horizontal="right"/>
    </xf>
    <xf numFmtId="0" fontId="0" fillId="0" borderId="0" xfId="0" applyFont="1" applyBorder="1"/>
    <xf numFmtId="0" fontId="0" fillId="0" borderId="0" xfId="0" applyFont="1" applyFill="1" applyBorder="1"/>
    <xf numFmtId="0" fontId="0" fillId="0" borderId="0" xfId="0" applyNumberFormat="1" applyBorder="1" applyAlignment="1" applyProtection="1">
      <alignment horizontal="left" vertical="center"/>
    </xf>
    <xf numFmtId="0" fontId="10" fillId="6" borderId="6" xfId="0" applyFont="1" applyFill="1" applyBorder="1" applyAlignment="1">
      <alignment horizontal="left" vertical="center" wrapText="1"/>
    </xf>
    <xf numFmtId="0" fontId="10" fillId="5" borderId="6" xfId="0" applyFont="1" applyFill="1" applyBorder="1" applyAlignment="1">
      <alignment horizontal="center" vertical="center" textRotation="90" wrapText="1"/>
    </xf>
    <xf numFmtId="0" fontId="10" fillId="6" borderId="6" xfId="0" applyFont="1" applyFill="1" applyBorder="1" applyAlignment="1">
      <alignment vertical="center" wrapText="1"/>
    </xf>
    <xf numFmtId="0" fontId="0" fillId="0" borderId="7" xfId="0" applyNumberFormat="1" applyBorder="1" applyAlignment="1" applyProtection="1">
      <alignment horizontal="center" vertical="center" wrapText="1"/>
      <protection locked="0"/>
    </xf>
    <xf numFmtId="0" fontId="0" fillId="0" borderId="8" xfId="0" applyNumberFormat="1" applyBorder="1" applyAlignment="1" applyProtection="1">
      <alignment horizontal="center" vertical="center" wrapText="1"/>
      <protection locked="0"/>
    </xf>
    <xf numFmtId="0" fontId="0" fillId="0" borderId="9" xfId="0" applyNumberFormat="1" applyBorder="1" applyAlignment="1" applyProtection="1">
      <alignment horizontal="center" vertical="center" wrapText="1"/>
      <protection locked="0"/>
    </xf>
    <xf numFmtId="9" fontId="0" fillId="0" borderId="9" xfId="2" applyFont="1" applyBorder="1" applyAlignment="1" applyProtection="1">
      <alignment horizontal="center" vertical="center" wrapText="1"/>
      <protection locked="0"/>
    </xf>
    <xf numFmtId="0" fontId="0" fillId="0" borderId="12" xfId="0" applyNumberFormat="1" applyBorder="1" applyAlignment="1" applyProtection="1">
      <alignment horizontal="left" vertical="center"/>
    </xf>
    <xf numFmtId="0" fontId="0" fillId="0" borderId="14" xfId="0" applyNumberFormat="1" applyBorder="1" applyAlignment="1" applyProtection="1">
      <alignment horizontal="left" vertical="center"/>
    </xf>
    <xf numFmtId="0" fontId="0" fillId="0" borderId="15" xfId="0" applyNumberFormat="1" applyFont="1" applyBorder="1" applyAlignment="1" applyProtection="1">
      <alignment horizontal="left" vertical="center"/>
    </xf>
    <xf numFmtId="0" fontId="0" fillId="0" borderId="15" xfId="0" applyNumberFormat="1" applyBorder="1" applyAlignment="1" applyProtection="1">
      <alignment horizontal="left" vertical="center"/>
    </xf>
    <xf numFmtId="0" fontId="0" fillId="0" borderId="18" xfId="0" applyBorder="1" applyAlignment="1">
      <alignment vertical="center" wrapText="1"/>
    </xf>
    <xf numFmtId="0" fontId="0" fillId="0" borderId="10" xfId="0" applyBorder="1" applyAlignment="1">
      <alignment vertical="center" wrapText="1"/>
    </xf>
    <xf numFmtId="0" fontId="0" fillId="0" borderId="16" xfId="0" applyNumberFormat="1" applyBorder="1" applyAlignment="1" applyProtection="1">
      <alignment horizontal="left" vertical="center"/>
    </xf>
    <xf numFmtId="49" fontId="0" fillId="0" borderId="7"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0" fontId="10" fillId="0" borderId="0" xfId="0" applyFont="1" applyFill="1" applyBorder="1" applyAlignment="1">
      <alignment vertical="center" wrapText="1"/>
    </xf>
    <xf numFmtId="0" fontId="9" fillId="0" borderId="8" xfId="0" applyNumberFormat="1" applyFont="1" applyBorder="1" applyAlignment="1" applyProtection="1">
      <alignment horizontal="center" vertical="center" wrapText="1"/>
      <protection locked="0"/>
    </xf>
    <xf numFmtId="49" fontId="0" fillId="0" borderId="8" xfId="0" applyNumberFormat="1" applyFill="1" applyBorder="1" applyAlignment="1" applyProtection="1">
      <alignment horizontal="center" vertical="center" wrapText="1"/>
      <protection locked="0"/>
    </xf>
    <xf numFmtId="49" fontId="0" fillId="0" borderId="9" xfId="0" applyNumberFormat="1" applyFill="1" applyBorder="1" applyAlignment="1" applyProtection="1">
      <alignment horizontal="center" vertical="center" wrapText="1"/>
      <protection locked="0"/>
    </xf>
    <xf numFmtId="0" fontId="9" fillId="0" borderId="7" xfId="0" applyNumberFormat="1" applyFont="1" applyBorder="1" applyAlignment="1" applyProtection="1">
      <alignment horizontal="center" vertical="center" wrapText="1"/>
      <protection locked="0"/>
    </xf>
    <xf numFmtId="0" fontId="3" fillId="0" borderId="3" xfId="0" applyNumberFormat="1" applyFont="1" applyBorder="1" applyAlignment="1">
      <alignment vertical="top" wrapText="1"/>
    </xf>
    <xf numFmtId="0" fontId="1" fillId="7" borderId="0" xfId="0" applyFont="1" applyFill="1" applyAlignment="1">
      <alignment horizontal="center" vertical="center" textRotation="90" wrapText="1"/>
    </xf>
    <xf numFmtId="0" fontId="3" fillId="7" borderId="4" xfId="0" applyFont="1" applyFill="1" applyBorder="1" applyAlignment="1" applyProtection="1">
      <alignment vertical="center"/>
    </xf>
    <xf numFmtId="0" fontId="3" fillId="7" borderId="2" xfId="0" applyFont="1" applyFill="1" applyBorder="1" applyAlignment="1" applyProtection="1">
      <alignment vertical="center" wrapText="1"/>
    </xf>
    <xf numFmtId="0" fontId="0" fillId="0" borderId="18" xfId="0"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20"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Fill="1" applyBorder="1" applyAlignment="1">
      <alignment vertical="center"/>
    </xf>
    <xf numFmtId="0" fontId="0" fillId="0" borderId="14" xfId="0" applyNumberFormat="1" applyBorder="1" applyAlignment="1" applyProtection="1">
      <alignment horizontal="left" vertical="center" wrapText="1"/>
    </xf>
    <xf numFmtId="164" fontId="0" fillId="0" borderId="8" xfId="0" applyNumberFormat="1" applyBorder="1" applyAlignment="1" applyProtection="1">
      <alignment horizontal="center" vertical="center" wrapText="1"/>
      <protection locked="0"/>
    </xf>
    <xf numFmtId="0" fontId="0" fillId="0" borderId="4" xfId="0" applyNumberFormat="1" applyBorder="1" applyAlignment="1" applyProtection="1">
      <alignment horizontal="left" vertical="center"/>
    </xf>
    <xf numFmtId="0" fontId="0" fillId="0" borderId="4" xfId="0" applyNumberFormat="1" applyBorder="1" applyAlignment="1" applyProtection="1">
      <alignment horizontal="left" vertical="center" wrapText="1"/>
    </xf>
    <xf numFmtId="165" fontId="0" fillId="0" borderId="7" xfId="0" applyNumberFormat="1" applyFill="1" applyBorder="1" applyAlignment="1" applyProtection="1">
      <alignment horizontal="center" vertical="center" wrapText="1"/>
      <protection locked="0"/>
    </xf>
    <xf numFmtId="165" fontId="0" fillId="0" borderId="8" xfId="0" applyNumberFormat="1" applyFill="1" applyBorder="1" applyAlignment="1" applyProtection="1">
      <alignment horizontal="center" vertical="center" wrapText="1"/>
      <protection locked="0"/>
    </xf>
    <xf numFmtId="1" fontId="0" fillId="0" borderId="8" xfId="0" applyNumberFormat="1" applyBorder="1" applyAlignment="1" applyProtection="1">
      <alignment horizontal="center" vertical="center" wrapText="1"/>
      <protection locked="0"/>
    </xf>
    <xf numFmtId="0" fontId="3" fillId="0" borderId="2" xfId="0" applyNumberFormat="1" applyFont="1" applyBorder="1" applyAlignment="1" applyProtection="1">
      <alignment wrapText="1"/>
      <protection locked="0"/>
    </xf>
    <xf numFmtId="0" fontId="10" fillId="0" borderId="0" xfId="0" applyFont="1" applyFill="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0" borderId="0" xfId="1" applyAlignment="1" applyProtection="1">
      <alignment wrapText="1"/>
    </xf>
    <xf numFmtId="0" fontId="3" fillId="7" borderId="4" xfId="0" applyFont="1" applyFill="1" applyBorder="1" applyAlignment="1" applyProtection="1">
      <alignment vertical="center" wrapText="1"/>
    </xf>
    <xf numFmtId="3" fontId="0" fillId="0" borderId="0" xfId="0" applyNumberFormat="1" applyAlignment="1">
      <alignment horizontal="center" vertical="center" wrapText="1"/>
    </xf>
    <xf numFmtId="0" fontId="0" fillId="0" borderId="0" xfId="0" applyAlignment="1">
      <alignment wrapText="1"/>
    </xf>
    <xf numFmtId="0" fontId="0" fillId="0" borderId="0" xfId="0"/>
    <xf numFmtId="0" fontId="0" fillId="0" borderId="0" xfId="0"/>
    <xf numFmtId="0" fontId="3" fillId="0" borderId="0" xfId="0" applyFont="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vertical="center"/>
    </xf>
    <xf numFmtId="0" fontId="0" fillId="0" borderId="0" xfId="0" applyAlignment="1">
      <alignment horizontal="center" vertical="top" wrapText="1"/>
    </xf>
    <xf numFmtId="0" fontId="18" fillId="3" borderId="1" xfId="0" applyNumberFormat="1" applyFont="1" applyFill="1" applyBorder="1"/>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0" borderId="0" xfId="0" applyFont="1" applyAlignment="1">
      <alignment horizontal="left" vertical="center" wrapText="1"/>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0" fontId="10" fillId="6" borderId="9" xfId="0" applyFont="1" applyFill="1" applyBorder="1" applyAlignment="1">
      <alignment vertical="center" wrapText="1"/>
    </xf>
    <xf numFmtId="0" fontId="10" fillId="5" borderId="7" xfId="0" applyFont="1" applyFill="1" applyBorder="1" applyAlignment="1">
      <alignment horizontal="center" vertical="center" textRotation="90" wrapText="1"/>
    </xf>
    <xf numFmtId="0" fontId="10" fillId="5" borderId="8" xfId="0" applyFont="1" applyFill="1" applyBorder="1" applyAlignment="1">
      <alignment horizontal="center" vertical="center" textRotation="90" wrapText="1"/>
    </xf>
    <xf numFmtId="0" fontId="10" fillId="5" borderId="9" xfId="0" applyFont="1" applyFill="1" applyBorder="1" applyAlignment="1">
      <alignment horizontal="center" vertical="center" textRotation="90" wrapText="1"/>
    </xf>
    <xf numFmtId="0" fontId="1" fillId="7" borderId="12"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0" fillId="6" borderId="7"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7" fillId="0" borderId="0" xfId="0" applyFont="1" applyAlignment="1">
      <alignment horizontal="left" vertical="center" wrapText="1"/>
    </xf>
    <xf numFmtId="0" fontId="3" fillId="8" borderId="0" xfId="0" applyFont="1" applyFill="1" applyBorder="1" applyAlignment="1" applyProtection="1">
      <alignment vertical="center" wrapText="1"/>
      <protection locked="0"/>
    </xf>
    <xf numFmtId="0" fontId="19" fillId="8" borderId="0" xfId="0" applyFont="1" applyFill="1" applyBorder="1" applyAlignment="1" applyProtection="1">
      <alignment horizontal="right" vertical="center" wrapText="1"/>
      <protection locked="0"/>
    </xf>
    <xf numFmtId="0" fontId="0" fillId="0" borderId="0" xfId="0" applyFont="1" applyFill="1" applyBorder="1" applyAlignment="1" applyProtection="1">
      <alignment vertical="center" wrapText="1"/>
      <protection locked="0"/>
    </xf>
    <xf numFmtId="0" fontId="0" fillId="8" borderId="0" xfId="0" applyFont="1" applyFill="1" applyBorder="1" applyAlignment="1" applyProtection="1">
      <alignment horizontal="right" vertical="center" wrapText="1"/>
      <protection locked="0"/>
    </xf>
    <xf numFmtId="0" fontId="20" fillId="8" borderId="0" xfId="0" applyFont="1" applyFill="1" applyBorder="1" applyAlignment="1" applyProtection="1">
      <alignment vertical="center" wrapText="1"/>
      <protection locked="0"/>
    </xf>
    <xf numFmtId="0" fontId="0" fillId="8" borderId="0" xfId="2" applyNumberFormat="1" applyFont="1" applyFill="1" applyBorder="1" applyAlignment="1" applyProtection="1">
      <alignment vertical="center" wrapText="1"/>
      <protection locked="0"/>
    </xf>
    <xf numFmtId="10" fontId="0" fillId="8" borderId="0" xfId="0" applyNumberFormat="1" applyFont="1" applyFill="1" applyBorder="1" applyAlignment="1" applyProtection="1">
      <alignment vertical="center" wrapText="1"/>
      <protection locked="0"/>
    </xf>
    <xf numFmtId="0" fontId="0" fillId="8" borderId="0" xfId="0" applyFont="1" applyFill="1" applyBorder="1" applyAlignment="1" applyProtection="1">
      <alignment vertical="center" wrapText="1"/>
      <protection locked="0"/>
    </xf>
    <xf numFmtId="0" fontId="21" fillId="0" borderId="0" xfId="0" applyFont="1" applyAlignment="1" applyProtection="1">
      <alignment horizontal="left" vertical="center"/>
      <protection locked="0"/>
    </xf>
    <xf numFmtId="0" fontId="21" fillId="0" borderId="0" xfId="0" applyFont="1" applyAlignment="1" applyProtection="1">
      <alignment horizontal="left" vertical="center" wrapText="1"/>
      <protection locked="0"/>
    </xf>
    <xf numFmtId="0" fontId="4" fillId="8" borderId="0" xfId="1" applyFont="1" applyFill="1" applyBorder="1" applyAlignment="1" applyProtection="1">
      <alignment vertical="center" wrapText="1"/>
      <protection locked="0"/>
    </xf>
  </cellXfs>
  <cellStyles count="5">
    <cellStyle name="Komma 2" xfId="3"/>
    <cellStyle name="Komma 3" xfId="4"/>
    <cellStyle name="Link" xfId="1" builtinId="8"/>
    <cellStyle name="Prozent" xfId="2" builtinId="5"/>
    <cellStyle name="Standard" xfId="0" builtinId="0"/>
  </cellStyles>
  <dxfs count="36">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textRotation="0" wrapText="1" indent="0" justifyLastLine="0" shrinkToFit="0" readingOrder="0"/>
    </dxf>
    <dxf>
      <numFmt numFmtId="0" formatCode="General"/>
      <alignment horizontal="center" vertical="center" textRotation="0" wrapText="1" indent="0" justifyLastLine="0" shrinkToFit="0" readingOrder="0"/>
      <border diagonalUp="0" diagonalDown="0">
        <left style="medium">
          <color indexed="64"/>
        </left>
        <right style="medium">
          <color indexed="64"/>
        </right>
        <top/>
        <bottom/>
        <vertical/>
        <horizontal/>
      </border>
      <protection locked="0" hidden="0"/>
    </dxf>
    <dxf>
      <numFmt numFmtId="0" formatCode="General"/>
      <alignment horizontal="left" vertical="center" textRotation="0" wrapText="0" indent="0" justifyLastLine="0" shrinkToFit="0" readingOrder="0"/>
      <border diagonalUp="0" diagonalDown="0">
        <left/>
        <right style="medium">
          <color theme="3"/>
        </right>
        <top/>
        <bottom/>
        <vertical/>
        <horizontal/>
      </border>
      <protection locked="1" hidden="0"/>
    </dxf>
    <dxf>
      <border outline="0">
        <left style="medium">
          <color theme="3"/>
        </left>
        <right style="medium">
          <color theme="3"/>
        </right>
        <top style="medium">
          <color theme="3"/>
        </top>
      </border>
    </dxf>
    <dxf>
      <fill>
        <patternFill patternType="solid">
          <fgColor indexed="64"/>
          <bgColor theme="4" tint="-0.249977111117893"/>
        </patternFill>
      </fill>
    </dxf>
    <dxf>
      <protection locked="0" hidden="0"/>
    </dxf>
    <dxf>
      <numFmt numFmtId="0" formatCode="General"/>
    </dxf>
    <dxf>
      <numFmt numFmtId="0" formatCode="General"/>
      <border diagonalUp="0" diagonalDown="0">
        <left style="medium">
          <color theme="3"/>
        </left>
        <right style="medium">
          <color theme="3"/>
        </right>
        <top/>
        <bottom/>
      </border>
    </dxf>
    <dxf>
      <border outline="0">
        <top style="medium">
          <color theme="3"/>
        </top>
        <bottom style="medium">
          <color theme="3"/>
        </bottom>
      </border>
    </dxf>
    <dxf>
      <border outline="0">
        <bottom style="medium">
          <color theme="3"/>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1722119</xdr:colOff>
      <xdr:row>0</xdr:row>
      <xdr:rowOff>53340</xdr:rowOff>
    </xdr:from>
    <xdr:to>
      <xdr:col>4</xdr:col>
      <xdr:colOff>3810</xdr:colOff>
      <xdr:row>0</xdr:row>
      <xdr:rowOff>824866</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82" t="11021" r="9083" b="11427"/>
        <a:stretch/>
      </xdr:blipFill>
      <xdr:spPr>
        <a:xfrm>
          <a:off x="7399019" y="53340"/>
          <a:ext cx="1234441" cy="7715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17929</xdr:colOff>
      <xdr:row>0</xdr:row>
      <xdr:rowOff>35859</xdr:rowOff>
    </xdr:from>
    <xdr:to>
      <xdr:col>1</xdr:col>
      <xdr:colOff>641872</xdr:colOff>
      <xdr:row>1</xdr:row>
      <xdr:rowOff>493059</xdr:rowOff>
    </xdr:to>
    <xdr:pic>
      <xdr:nvPicPr>
        <xdr:cNvPr id="4" name="Grafik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82" t="11021" r="9083" b="11427"/>
        <a:stretch/>
      </xdr:blipFill>
      <xdr:spPr>
        <a:xfrm>
          <a:off x="17929" y="35859"/>
          <a:ext cx="1663849" cy="1039906"/>
        </a:xfrm>
        <a:prstGeom prst="rect">
          <a:avLst/>
        </a:prstGeom>
      </xdr:spPr>
    </xdr:pic>
    <xdr:clientData/>
  </xdr:twoCellAnchor>
</xdr:wsDr>
</file>

<file path=xl/tables/table1.xml><?xml version="1.0" encoding="utf-8"?>
<table xmlns="http://schemas.openxmlformats.org/spreadsheetml/2006/main" id="2" name="Tabelle25" displayName="Tabelle25" ref="C78:D100" totalsRowCount="1" totalsRowDxfId="33" headerRowBorderDxfId="35" tableBorderDxfId="34">
  <autoFilter ref="C78:D97"/>
  <sortState ref="C79:D132">
    <sortCondition ref="C78:C132"/>
  </sortState>
  <tableColumns count="2">
    <tableColumn id="1" name="Company Name:_x000a_Buying companies that expressed their interest in meeting suppliers" totalsRowLabel="Number of German Companies" dataDxfId="32" totalsRowDxfId="1">
      <calculatedColumnFormula>+'Summary of Buyer Pofile '!B4</calculatedColumnFormula>
    </tableColumn>
    <tableColumn id="2" name="If you meet their purchasing demands &amp; needs, as described on the second tab, then select &quot;x&quot;" totalsRowFunction="custom" dataDxfId="31" totalsRowDxfId="0">
      <totalsRowFormula>COUNTA(Tabelle25[Company Name:
Buying companies that expressed their interest in meeting suppliers])</totalsRowFormula>
    </tableColumn>
  </tableColumns>
  <tableStyleInfo name="TableStyleMedium2" showFirstColumn="0" showLastColumn="0" showRowStripes="1" showColumnStripes="0"/>
</table>
</file>

<file path=xl/tables/table2.xml><?xml version="1.0" encoding="utf-8"?>
<table xmlns="http://schemas.openxmlformats.org/spreadsheetml/2006/main" id="1" name="Tabelle14" displayName="Tabelle14" ref="C2:D76" totalsRowShown="0" headerRowDxfId="30" tableBorderDxfId="29">
  <tableColumns count="2">
    <tableColumn id="1" name="Short Profile: Supplier" dataDxfId="28"/>
    <tableColumn id="2" name="Answers:" dataDxfId="27"/>
  </tableColumns>
  <tableStyleInfo name="TableStyleMedium2" showFirstColumn="0" showLastColumn="0" showRowStripes="1" showColumnStripes="0"/>
</table>
</file>

<file path=xl/tables/table3.xml><?xml version="1.0" encoding="utf-8"?>
<table xmlns="http://schemas.openxmlformats.org/spreadsheetml/2006/main" id="3" name="Tabelle1" displayName="Tabelle1" ref="A3:X65" totalsRowShown="0" dataDxfId="26">
  <autoFilter ref="A3:X65"/>
  <sortState ref="A4:X65">
    <sortCondition ref="B3:B65"/>
  </sortState>
  <tableColumns count="24">
    <tableColumn id="1" name="Country" dataDxfId="25"/>
    <tableColumn id="2" name="Company Name " dataDxfId="24"/>
    <tableColumn id="3" name="Employees within company" dataDxfId="23"/>
    <tableColumn id="4" name="Employees within  Procurement Organisation" dataDxfId="22"/>
    <tableColumn id="5" name="Turnover  in EUR" dataDxfId="21"/>
    <tableColumn id="6" name="Purchasing Volume" dataDxfId="20"/>
    <tableColumn id="7" name="Company Website" dataDxfId="19"/>
    <tableColumn id="8" name="What is the Company’s Industry / Business Sector " dataDxfId="18"/>
    <tableColumn id="9" name="Metal Working_x000a_Are you generally interested in Metal Working?_x000a_Stamped/ turned/ milled/ pressed/ welded parts, tubes, coils, forging, casting (alu, steel, investment, bronze, iron, grey, spheroidal, …) etc." dataDxfId="17"/>
    <tableColumn id="10" name="Plastics / Electronic_x000a_Are you generally interested in Plastics / Electronics?_x000a_pressed, stamped, moulded parts, motors, cable wires, etc." dataDxfId="16"/>
    <tableColumn id="11" name="Complementary Goods_x000a_Are you generally interested in Complementary Goods? _x000a_O-Rings, screws, …" dataDxfId="15"/>
    <tableColumn id="12" name="Tool and mold construction, etc._x000a_Are you generally interested in…?_x000a_paintings, surface treatment, tool and mold construction" dataDxfId="14"/>
    <tableColumn id="13" name="Packaging, chemicals, textiles etc._x000a_Are you generally interested in...?_x000a_Chemicals, paper, wood, packaging, glass, technical textiles" dataDxfId="13"/>
    <tableColumn id="14" name="ICT; Industry 4.0, engineering etc._x000a_Are you generally interested in...?_x000a_Industrial automation, engineering, IT, design and logistics services " dataDxfId="12"/>
    <tableColumn id="15" name="Other products of current interest" dataDxfId="11"/>
    <tableColumn id="16" name="Untypical specifications of your company!_x000a_Your company have specific needs or requirements?_x000a_Your company  have utypical processes, production or logistic processes? _x000a_Please discribe and let the suppliers know!" dataDxfId="10"/>
    <tableColumn id="17" name="Interested in mass production or single drawing parts" dataDxfId="9"/>
    <tableColumn id="18" name="Which certificates are a must have for a supplier?" dataDxfId="8"/>
    <tableColumn id="19" name="ISO 9001" dataDxfId="7"/>
    <tableColumn id="20" name="ISO 14001" dataDxfId="6"/>
    <tableColumn id="21" name="Others" dataDxfId="5"/>
    <tableColumn id="22" name="Suppliers minimum export share (%) " dataDxfId="4"/>
    <tableColumn id="23" name="Expected turnover of the supplier company in EUR" dataDxfId="3"/>
    <tableColumn id="24" name="Minimum employees the supplier company should have" dataDxfId="2"/>
  </tableColumns>
  <tableStyleInfo name="TableStyleMedium20"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autel.de/" TargetMode="External"/><Relationship Id="rId1" Type="http://schemas.openxmlformats.org/officeDocument/2006/relationships/hyperlink" Target="http://www.minimax.de/" TargetMode="External"/><Relationship Id="rId5" Type="http://schemas.openxmlformats.org/officeDocument/2006/relationships/table" Target="../tables/table3.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4" tint="-0.499984740745262"/>
  </sheetPr>
  <dimension ref="A1:F253"/>
  <sheetViews>
    <sheetView showGridLines="0" tabSelected="1" zoomScaleNormal="100" workbookViewId="0">
      <selection activeCell="D3" sqref="D3"/>
    </sheetView>
  </sheetViews>
  <sheetFormatPr baseColWidth="10" defaultRowHeight="14.4"/>
  <cols>
    <col min="1" max="1" width="7.44140625" style="12" customWidth="1"/>
    <col min="2" max="2" width="12.6640625" style="12" customWidth="1"/>
    <col min="3" max="3" width="62.6640625" style="4" customWidth="1"/>
    <col min="4" max="4" width="43.6640625" style="3" customWidth="1"/>
    <col min="6" max="6" width="22.6640625" customWidth="1"/>
  </cols>
  <sheetData>
    <row r="1" spans="1:5" s="10" customFormat="1" ht="68.400000000000006" customHeight="1">
      <c r="A1" s="88" t="s">
        <v>180</v>
      </c>
      <c r="B1" s="88"/>
      <c r="C1" s="88"/>
      <c r="D1" s="88"/>
    </row>
    <row r="2" spans="1:5" ht="27.6" customHeight="1" thickBot="1">
      <c r="A2" s="47"/>
      <c r="B2" s="47"/>
      <c r="C2" s="48" t="s">
        <v>143</v>
      </c>
      <c r="D2" s="49" t="s">
        <v>142</v>
      </c>
    </row>
    <row r="3" spans="1:5" ht="14.4" customHeight="1">
      <c r="A3" s="95" t="s">
        <v>92</v>
      </c>
      <c r="B3" s="96"/>
      <c r="C3" s="31" t="s">
        <v>156</v>
      </c>
      <c r="D3" s="27"/>
    </row>
    <row r="4" spans="1:5">
      <c r="A4" s="97"/>
      <c r="B4" s="98"/>
      <c r="C4" s="32" t="s">
        <v>146</v>
      </c>
      <c r="D4" s="28"/>
    </row>
    <row r="5" spans="1:5">
      <c r="A5" s="97"/>
      <c r="B5" s="98"/>
      <c r="C5" s="32" t="s">
        <v>145</v>
      </c>
      <c r="D5" s="66"/>
    </row>
    <row r="6" spans="1:5">
      <c r="A6" s="97"/>
      <c r="B6" s="98"/>
      <c r="C6" s="32" t="s">
        <v>144</v>
      </c>
      <c r="D6" s="61"/>
    </row>
    <row r="7" spans="1:5">
      <c r="A7" s="97"/>
      <c r="B7" s="98"/>
      <c r="C7" s="32" t="s">
        <v>80</v>
      </c>
      <c r="D7" s="28"/>
    </row>
    <row r="8" spans="1:5">
      <c r="A8" s="97"/>
      <c r="B8" s="98"/>
      <c r="C8" s="32" t="s">
        <v>147</v>
      </c>
      <c r="D8" s="28"/>
    </row>
    <row r="9" spans="1:5">
      <c r="A9" s="97"/>
      <c r="B9" s="98"/>
      <c r="C9" s="32" t="s">
        <v>85</v>
      </c>
      <c r="D9" s="66"/>
    </row>
    <row r="10" spans="1:5">
      <c r="A10" s="97"/>
      <c r="B10" s="98"/>
      <c r="C10" s="32" t="s">
        <v>148</v>
      </c>
      <c r="D10" s="28"/>
    </row>
    <row r="11" spans="1:5" ht="15" thickBot="1">
      <c r="A11" s="99"/>
      <c r="B11" s="100"/>
      <c r="C11" s="33" t="s">
        <v>149</v>
      </c>
      <c r="D11" s="29"/>
    </row>
    <row r="12" spans="1:5" ht="14.4" customHeight="1">
      <c r="A12" s="82" t="s">
        <v>93</v>
      </c>
      <c r="B12" s="83"/>
      <c r="C12" s="31" t="s">
        <v>8</v>
      </c>
      <c r="D12" s="27"/>
      <c r="E12" s="5" t="s">
        <v>181</v>
      </c>
    </row>
    <row r="13" spans="1:5">
      <c r="A13" s="84"/>
      <c r="B13" s="85"/>
      <c r="C13" s="32" t="s">
        <v>9</v>
      </c>
      <c r="D13" s="28"/>
      <c r="E13" s="5" t="s">
        <v>32</v>
      </c>
    </row>
    <row r="14" spans="1:5">
      <c r="A14" s="84"/>
      <c r="B14" s="85"/>
      <c r="C14" s="32" t="s">
        <v>10</v>
      </c>
      <c r="D14" s="28"/>
      <c r="E14" s="5" t="s">
        <v>33</v>
      </c>
    </row>
    <row r="15" spans="1:5" ht="28.2" customHeight="1">
      <c r="A15" s="84"/>
      <c r="B15" s="85"/>
      <c r="C15" s="60" t="s">
        <v>154</v>
      </c>
      <c r="D15" s="28"/>
    </row>
    <row r="16" spans="1:5" s="10" customFormat="1">
      <c r="A16" s="84"/>
      <c r="B16" s="85"/>
      <c r="C16" s="60" t="s">
        <v>153</v>
      </c>
      <c r="D16" s="42"/>
    </row>
    <row r="17" spans="1:6" s="10" customFormat="1">
      <c r="A17" s="84"/>
      <c r="B17" s="85"/>
      <c r="C17" s="32" t="s">
        <v>158</v>
      </c>
      <c r="D17" s="28"/>
    </row>
    <row r="18" spans="1:6" s="10" customFormat="1" ht="15" customHeight="1" thickBot="1">
      <c r="A18" s="86"/>
      <c r="B18" s="87"/>
      <c r="C18" s="34" t="s">
        <v>11</v>
      </c>
      <c r="D18" s="30"/>
    </row>
    <row r="19" spans="1:6" s="10" customFormat="1" ht="14.4" customHeight="1">
      <c r="A19" s="82" t="s">
        <v>39</v>
      </c>
      <c r="B19" s="83"/>
      <c r="C19" s="31" t="s">
        <v>1</v>
      </c>
      <c r="D19" s="27"/>
      <c r="F19" s="18"/>
    </row>
    <row r="20" spans="1:6" s="10" customFormat="1">
      <c r="A20" s="84"/>
      <c r="B20" s="85"/>
      <c r="C20" s="32" t="s">
        <v>36</v>
      </c>
      <c r="D20" s="28"/>
    </row>
    <row r="21" spans="1:6" s="10" customFormat="1">
      <c r="A21" s="84"/>
      <c r="B21" s="85"/>
      <c r="C21" s="32" t="s">
        <v>95</v>
      </c>
      <c r="D21" s="28"/>
    </row>
    <row r="22" spans="1:6" ht="15" customHeight="1" thickBot="1">
      <c r="A22" s="86"/>
      <c r="B22" s="87"/>
      <c r="C22" s="34" t="s">
        <v>37</v>
      </c>
      <c r="D22" s="42"/>
    </row>
    <row r="23" spans="1:6">
      <c r="A23" s="92" t="s">
        <v>121</v>
      </c>
      <c r="B23" s="101" t="s">
        <v>114</v>
      </c>
      <c r="C23" s="51" t="s">
        <v>101</v>
      </c>
      <c r="D23" s="38"/>
      <c r="F23" s="22"/>
    </row>
    <row r="24" spans="1:6">
      <c r="A24" s="93"/>
      <c r="B24" s="102"/>
      <c r="C24" s="52" t="s">
        <v>162</v>
      </c>
      <c r="D24" s="39"/>
      <c r="F24" s="22"/>
    </row>
    <row r="25" spans="1:6">
      <c r="A25" s="93"/>
      <c r="B25" s="102"/>
      <c r="C25" s="52" t="s">
        <v>163</v>
      </c>
      <c r="D25" s="39"/>
      <c r="F25" s="22"/>
    </row>
    <row r="26" spans="1:6">
      <c r="A26" s="93"/>
      <c r="B26" s="102"/>
      <c r="C26" s="52" t="s">
        <v>164</v>
      </c>
      <c r="D26" s="39"/>
      <c r="F26" s="22"/>
    </row>
    <row r="27" spans="1:6">
      <c r="A27" s="93"/>
      <c r="B27" s="102"/>
      <c r="C27" s="52" t="s">
        <v>165</v>
      </c>
      <c r="D27" s="39"/>
      <c r="F27" s="22"/>
    </row>
    <row r="28" spans="1:6">
      <c r="A28" s="93"/>
      <c r="B28" s="102"/>
      <c r="C28" s="52" t="s">
        <v>182</v>
      </c>
      <c r="D28" s="39"/>
      <c r="F28" s="22"/>
    </row>
    <row r="29" spans="1:6" ht="15" thickBot="1">
      <c r="A29" s="93"/>
      <c r="B29" s="103"/>
      <c r="C29" s="53" t="s">
        <v>113</v>
      </c>
      <c r="D29" s="40"/>
      <c r="F29" s="22"/>
    </row>
    <row r="30" spans="1:6">
      <c r="A30" s="93"/>
      <c r="B30" s="101" t="s">
        <v>115</v>
      </c>
      <c r="C30" s="51" t="s">
        <v>25</v>
      </c>
      <c r="D30" s="38"/>
      <c r="F30" s="22"/>
    </row>
    <row r="31" spans="1:6">
      <c r="A31" s="93"/>
      <c r="B31" s="102"/>
      <c r="C31" s="52" t="s">
        <v>26</v>
      </c>
      <c r="D31" s="39"/>
      <c r="F31" s="22"/>
    </row>
    <row r="32" spans="1:6">
      <c r="A32" s="93"/>
      <c r="B32" s="102"/>
      <c r="C32" s="52" t="s">
        <v>27</v>
      </c>
      <c r="D32" s="39"/>
      <c r="F32" s="22"/>
    </row>
    <row r="33" spans="1:6" s="10" customFormat="1" ht="15" thickBot="1">
      <c r="A33" s="93"/>
      <c r="B33" s="103"/>
      <c r="C33" s="54" t="s">
        <v>14</v>
      </c>
      <c r="D33" s="39"/>
      <c r="F33" s="22"/>
    </row>
    <row r="34" spans="1:6">
      <c r="A34" s="93"/>
      <c r="B34" s="101" t="s">
        <v>116</v>
      </c>
      <c r="C34" s="51" t="s">
        <v>16</v>
      </c>
      <c r="D34" s="64"/>
      <c r="F34" s="22"/>
    </row>
    <row r="35" spans="1:6">
      <c r="A35" s="93"/>
      <c r="B35" s="102"/>
      <c r="C35" s="52" t="s">
        <v>17</v>
      </c>
      <c r="D35" s="65"/>
      <c r="F35" s="22"/>
    </row>
    <row r="36" spans="1:6">
      <c r="A36" s="93"/>
      <c r="B36" s="102"/>
      <c r="C36" s="52" t="s">
        <v>18</v>
      </c>
      <c r="D36" s="43"/>
      <c r="F36" s="22"/>
    </row>
    <row r="37" spans="1:6">
      <c r="A37" s="93"/>
      <c r="B37" s="102"/>
      <c r="C37" s="52" t="s">
        <v>19</v>
      </c>
      <c r="D37" s="43"/>
      <c r="F37" s="22"/>
    </row>
    <row r="38" spans="1:6">
      <c r="A38" s="93"/>
      <c r="B38" s="102"/>
      <c r="C38" s="52" t="s">
        <v>20</v>
      </c>
      <c r="D38" s="43"/>
      <c r="F38" s="22"/>
    </row>
    <row r="39" spans="1:6">
      <c r="A39" s="93"/>
      <c r="B39" s="102"/>
      <c r="C39" s="52" t="s">
        <v>21</v>
      </c>
      <c r="D39" s="43"/>
      <c r="F39" s="22"/>
    </row>
    <row r="40" spans="1:6">
      <c r="A40" s="93"/>
      <c r="B40" s="102"/>
      <c r="C40" s="52" t="s">
        <v>22</v>
      </c>
      <c r="D40" s="43"/>
      <c r="F40" s="22"/>
    </row>
    <row r="41" spans="1:6">
      <c r="A41" s="93"/>
      <c r="B41" s="102"/>
      <c r="C41" s="52" t="s">
        <v>23</v>
      </c>
      <c r="D41" s="43"/>
      <c r="F41" s="22"/>
    </row>
    <row r="42" spans="1:6" ht="15" thickBot="1">
      <c r="A42" s="93"/>
      <c r="B42" s="103"/>
      <c r="C42" s="53" t="s">
        <v>24</v>
      </c>
      <c r="D42" s="44"/>
      <c r="F42" s="22"/>
    </row>
    <row r="43" spans="1:6">
      <c r="A43" s="93"/>
      <c r="B43" s="101" t="s">
        <v>117</v>
      </c>
      <c r="C43" s="55" t="s">
        <v>12</v>
      </c>
      <c r="D43" s="43"/>
      <c r="F43" s="22"/>
    </row>
    <row r="44" spans="1:6" ht="15" thickBot="1">
      <c r="A44" s="93"/>
      <c r="B44" s="103"/>
      <c r="C44" s="54" t="s">
        <v>13</v>
      </c>
      <c r="D44" s="44"/>
      <c r="F44" s="22"/>
    </row>
    <row r="45" spans="1:6">
      <c r="A45" s="93"/>
      <c r="B45" s="101" t="s">
        <v>118</v>
      </c>
      <c r="C45" s="56" t="s">
        <v>15</v>
      </c>
      <c r="D45" s="43"/>
      <c r="F45" s="22"/>
    </row>
    <row r="46" spans="1:6" s="10" customFormat="1">
      <c r="A46" s="93"/>
      <c r="B46" s="102"/>
      <c r="C46" s="57" t="s">
        <v>94</v>
      </c>
      <c r="D46" s="43"/>
      <c r="F46" s="22"/>
    </row>
    <row r="47" spans="1:6" s="10" customFormat="1">
      <c r="A47" s="93"/>
      <c r="B47" s="102"/>
      <c r="C47" s="57" t="s">
        <v>96</v>
      </c>
      <c r="D47" s="43"/>
      <c r="F47" s="22"/>
    </row>
    <row r="48" spans="1:6" s="10" customFormat="1">
      <c r="A48" s="93"/>
      <c r="B48" s="102"/>
      <c r="C48" s="57" t="s">
        <v>166</v>
      </c>
      <c r="D48" s="43"/>
      <c r="F48" s="22"/>
    </row>
    <row r="49" spans="1:6" s="10" customFormat="1">
      <c r="A49" s="93"/>
      <c r="B49" s="102"/>
      <c r="C49" s="57" t="s">
        <v>167</v>
      </c>
      <c r="D49" s="43"/>
      <c r="F49" s="22"/>
    </row>
    <row r="50" spans="1:6" s="10" customFormat="1" ht="15" thickBot="1">
      <c r="A50" s="93"/>
      <c r="B50" s="103"/>
      <c r="C50" s="58" t="s">
        <v>97</v>
      </c>
      <c r="D50" s="43"/>
      <c r="F50" s="22"/>
    </row>
    <row r="51" spans="1:6" ht="54.6" customHeight="1" thickBot="1">
      <c r="A51" s="94"/>
      <c r="B51" s="24" t="s">
        <v>120</v>
      </c>
      <c r="C51" s="50" t="s">
        <v>119</v>
      </c>
      <c r="D51" s="45"/>
      <c r="F51" s="22"/>
    </row>
    <row r="52" spans="1:6" s="10" customFormat="1" ht="52.95" customHeight="1" thickBot="1">
      <c r="A52" s="25" t="s">
        <v>124</v>
      </c>
      <c r="B52" s="26" t="s">
        <v>139</v>
      </c>
      <c r="C52" s="35" t="s">
        <v>140</v>
      </c>
      <c r="D52" s="45"/>
      <c r="F52" s="22"/>
    </row>
    <row r="53" spans="1:6" s="10" customFormat="1" ht="14.4" customHeight="1">
      <c r="A53" s="92" t="s">
        <v>122</v>
      </c>
      <c r="B53" s="89" t="s">
        <v>133</v>
      </c>
      <c r="C53" s="59" t="s">
        <v>168</v>
      </c>
      <c r="D53" s="27"/>
      <c r="F53" s="21"/>
    </row>
    <row r="54" spans="1:6" s="10" customFormat="1" ht="14.4" customHeight="1">
      <c r="A54" s="93"/>
      <c r="B54" s="90"/>
      <c r="C54" s="59" t="s">
        <v>169</v>
      </c>
      <c r="D54" s="28"/>
      <c r="F54" s="21"/>
    </row>
    <row r="55" spans="1:6" s="10" customFormat="1" ht="14.4" customHeight="1">
      <c r="A55" s="93"/>
      <c r="B55" s="90"/>
      <c r="C55" s="59" t="s">
        <v>170</v>
      </c>
      <c r="D55" s="28"/>
      <c r="F55" s="21"/>
    </row>
    <row r="56" spans="1:6" s="10" customFormat="1" ht="14.4" customHeight="1" thickBot="1">
      <c r="A56" s="94"/>
      <c r="B56" s="91"/>
      <c r="C56" s="59" t="s">
        <v>171</v>
      </c>
      <c r="D56" s="29"/>
      <c r="F56" s="21"/>
    </row>
    <row r="57" spans="1:6">
      <c r="A57" s="92" t="s">
        <v>123</v>
      </c>
      <c r="B57" s="89" t="s">
        <v>28</v>
      </c>
      <c r="C57" s="51" t="s">
        <v>28</v>
      </c>
      <c r="D57" s="27"/>
    </row>
    <row r="58" spans="1:6">
      <c r="A58" s="93"/>
      <c r="B58" s="90"/>
      <c r="C58" s="52" t="s">
        <v>29</v>
      </c>
      <c r="D58" s="28"/>
    </row>
    <row r="59" spans="1:6">
      <c r="A59" s="93"/>
      <c r="B59" s="90"/>
      <c r="C59" s="52" t="s">
        <v>30</v>
      </c>
      <c r="D59" s="28"/>
    </row>
    <row r="60" spans="1:6" ht="15" thickBot="1">
      <c r="A60" s="94"/>
      <c r="B60" s="91"/>
      <c r="C60" s="53" t="s">
        <v>31</v>
      </c>
      <c r="D60" s="29"/>
    </row>
    <row r="61" spans="1:6">
      <c r="A61" s="92" t="s">
        <v>125</v>
      </c>
      <c r="B61" s="89" t="s">
        <v>126</v>
      </c>
      <c r="C61" s="36" t="s">
        <v>127</v>
      </c>
      <c r="D61" s="27"/>
    </row>
    <row r="62" spans="1:6" s="10" customFormat="1">
      <c r="A62" s="93"/>
      <c r="B62" s="90"/>
      <c r="C62" s="23" t="s">
        <v>128</v>
      </c>
      <c r="D62" s="28"/>
    </row>
    <row r="63" spans="1:6" s="10" customFormat="1">
      <c r="A63" s="93"/>
      <c r="B63" s="90"/>
      <c r="C63" s="23" t="s">
        <v>129</v>
      </c>
      <c r="D63" s="28"/>
    </row>
    <row r="64" spans="1:6" s="10" customFormat="1">
      <c r="A64" s="93"/>
      <c r="B64" s="90"/>
      <c r="C64" s="23" t="s">
        <v>130</v>
      </c>
      <c r="D64" s="28"/>
    </row>
    <row r="65" spans="1:4" s="10" customFormat="1">
      <c r="A65" s="93"/>
      <c r="B65" s="90"/>
      <c r="C65" s="23" t="s">
        <v>131</v>
      </c>
      <c r="D65" s="28"/>
    </row>
    <row r="66" spans="1:4" s="10" customFormat="1" ht="15" thickBot="1">
      <c r="A66" s="94"/>
      <c r="B66" s="91"/>
      <c r="C66" s="37" t="s">
        <v>132</v>
      </c>
      <c r="D66" s="29"/>
    </row>
    <row r="67" spans="1:4" s="10" customFormat="1">
      <c r="A67" s="92" t="s">
        <v>172</v>
      </c>
      <c r="B67" s="101" t="s">
        <v>173</v>
      </c>
      <c r="C67" s="31" t="s">
        <v>134</v>
      </c>
      <c r="D67" s="27"/>
    </row>
    <row r="68" spans="1:4" s="10" customFormat="1">
      <c r="A68" s="93"/>
      <c r="B68" s="102"/>
      <c r="C68" s="32" t="s">
        <v>135</v>
      </c>
      <c r="D68" s="28"/>
    </row>
    <row r="69" spans="1:4" s="10" customFormat="1">
      <c r="A69" s="93"/>
      <c r="B69" s="102"/>
      <c r="C69" s="32" t="s">
        <v>136</v>
      </c>
      <c r="D69" s="28"/>
    </row>
    <row r="70" spans="1:4" s="10" customFormat="1">
      <c r="A70" s="93"/>
      <c r="B70" s="102"/>
      <c r="C70" s="32" t="s">
        <v>137</v>
      </c>
      <c r="D70" s="28"/>
    </row>
    <row r="71" spans="1:4" s="10" customFormat="1" ht="15" thickBot="1">
      <c r="A71" s="94"/>
      <c r="B71" s="103"/>
      <c r="C71" s="34" t="s">
        <v>138</v>
      </c>
      <c r="D71" s="29"/>
    </row>
    <row r="72" spans="1:4" s="10" customFormat="1">
      <c r="A72" s="92" t="s">
        <v>118</v>
      </c>
      <c r="B72" s="101" t="s">
        <v>174</v>
      </c>
      <c r="C72" s="62" t="s">
        <v>175</v>
      </c>
      <c r="D72" s="66"/>
    </row>
    <row r="73" spans="1:4" s="10" customFormat="1">
      <c r="A73" s="93"/>
      <c r="B73" s="102"/>
      <c r="C73" s="62" t="s">
        <v>176</v>
      </c>
      <c r="D73" s="61"/>
    </row>
    <row r="74" spans="1:4" s="10" customFormat="1" ht="28.8">
      <c r="A74" s="93"/>
      <c r="B74" s="102"/>
      <c r="C74" s="63" t="s">
        <v>177</v>
      </c>
      <c r="D74" s="42"/>
    </row>
    <row r="75" spans="1:4" s="10" customFormat="1" ht="28.8">
      <c r="A75" s="93"/>
      <c r="B75" s="102"/>
      <c r="C75" s="63" t="s">
        <v>178</v>
      </c>
      <c r="D75" s="42"/>
    </row>
    <row r="76" spans="1:4" s="10" customFormat="1" ht="43.8" thickBot="1">
      <c r="A76" s="94"/>
      <c r="B76" s="103"/>
      <c r="C76" s="63" t="s">
        <v>179</v>
      </c>
      <c r="D76" s="42"/>
    </row>
    <row r="77" spans="1:4">
      <c r="D77" s="2"/>
    </row>
    <row r="78" spans="1:4" ht="29.4" thickBot="1">
      <c r="C78" s="8" t="s">
        <v>141</v>
      </c>
      <c r="D78" s="46" t="s">
        <v>157</v>
      </c>
    </row>
    <row r="79" spans="1:4">
      <c r="C79" s="68" t="str">
        <f>+'Summary of Buyer Pofile '!B4</f>
        <v>AMM Manufacturing doo</v>
      </c>
      <c r="D79" s="67"/>
    </row>
    <row r="80" spans="1:4">
      <c r="C80" s="68" t="str">
        <f>+'Summary of Buyer Pofile '!B5</f>
        <v>August Mink GmbH &amp; Co. KG</v>
      </c>
      <c r="D80" s="67"/>
    </row>
    <row r="81" spans="1:4">
      <c r="C81" s="68" t="str">
        <f>+'Summary of Buyer Pofile '!B6</f>
        <v>battenfeld-cincinnati Germany GmbH</v>
      </c>
      <c r="D81" s="67"/>
    </row>
    <row r="82" spans="1:4">
      <c r="C82" s="68" t="str">
        <f>+'Summary of Buyer Pofile '!B7</f>
        <v>Bauer Gear Motor GmbH</v>
      </c>
      <c r="D82" s="67"/>
    </row>
    <row r="83" spans="1:4" s="10" customFormat="1">
      <c r="A83" s="12"/>
      <c r="B83" s="12"/>
      <c r="C83" s="68" t="str">
        <f>+'Summary of Buyer Pofile '!B8</f>
        <v xml:space="preserve">Boyd Corporation </v>
      </c>
      <c r="D83" s="67"/>
    </row>
    <row r="84" spans="1:4" s="10" customFormat="1">
      <c r="A84" s="12"/>
      <c r="B84" s="12"/>
      <c r="C84" s="68" t="str">
        <f>+'Summary of Buyer Pofile '!B9</f>
        <v>Büromöbel Experte GmbH</v>
      </c>
      <c r="D84" s="67"/>
    </row>
    <row r="85" spans="1:4" s="10" customFormat="1">
      <c r="A85" s="12"/>
      <c r="B85" s="12"/>
      <c r="C85" s="68" t="str">
        <f>+'Summary of Buyer Pofile '!B10</f>
        <v>Dautel GmbH</v>
      </c>
      <c r="D85" s="67"/>
    </row>
    <row r="86" spans="1:4" s="10" customFormat="1">
      <c r="A86" s="12"/>
      <c r="B86" s="12"/>
      <c r="C86" s="68" t="str">
        <f>+'Summary of Buyer Pofile '!B11</f>
        <v>Easy2Parts GmbH</v>
      </c>
      <c r="D86" s="67"/>
    </row>
    <row r="87" spans="1:4" s="10" customFormat="1">
      <c r="A87" s="12"/>
      <c r="B87" s="12"/>
      <c r="C87" s="68" t="str">
        <f>+'Summary of Buyer Pofile '!B12</f>
        <v>EWM AG</v>
      </c>
      <c r="D87" s="67"/>
    </row>
    <row r="88" spans="1:4" s="10" customFormat="1">
      <c r="A88" s="12"/>
      <c r="B88" s="12"/>
      <c r="C88" s="68" t="str">
        <f>+'Summary of Buyer Pofile '!B13</f>
        <v>ifm electronic gmbh</v>
      </c>
      <c r="D88" s="67"/>
    </row>
    <row r="89" spans="1:4" s="10" customFormat="1">
      <c r="A89" s="12"/>
      <c r="B89" s="12"/>
      <c r="C89" s="68" t="str">
        <f>+'Summary of Buyer Pofile '!B14</f>
        <v>Incase Handelsgesellschaft mbH</v>
      </c>
      <c r="D89" s="67"/>
    </row>
    <row r="90" spans="1:4" s="10" customFormat="1">
      <c r="A90" s="12"/>
      <c r="B90" s="12"/>
      <c r="C90" s="68" t="str">
        <f>+'Summary of Buyer Pofile '!B15</f>
        <v>JOST Werke Deutschland GmbH</v>
      </c>
      <c r="D90" s="67"/>
    </row>
    <row r="91" spans="1:4" s="10" customFormat="1">
      <c r="A91" s="12"/>
      <c r="B91" s="12"/>
      <c r="C91" s="68" t="str">
        <f>+'Summary of Buyer Pofile '!B16</f>
        <v>Kroenert GmbH &amp; Co KG</v>
      </c>
      <c r="D91" s="67"/>
    </row>
    <row r="92" spans="1:4" s="10" customFormat="1">
      <c r="A92" s="12"/>
      <c r="B92" s="12"/>
      <c r="C92" s="68" t="str">
        <f>+'Summary of Buyer Pofile '!B17</f>
        <v xml:space="preserve">Miele technika s.r.o. </v>
      </c>
      <c r="D92" s="67"/>
    </row>
    <row r="93" spans="1:4" s="10" customFormat="1">
      <c r="A93" s="12"/>
      <c r="B93" s="12"/>
      <c r="C93" s="68" t="str">
        <f>+'Summary of Buyer Pofile '!B18</f>
        <v>Minimax GmbH</v>
      </c>
      <c r="D93" s="67"/>
    </row>
    <row r="94" spans="1:4" s="10" customFormat="1">
      <c r="A94" s="12"/>
      <c r="B94" s="12"/>
      <c r="C94" s="68" t="str">
        <f>+'Summary of Buyer Pofile '!B19</f>
        <v>Reinhold Keller GmbH</v>
      </c>
      <c r="D94" s="67"/>
    </row>
    <row r="95" spans="1:4" s="10" customFormat="1">
      <c r="A95" s="12"/>
      <c r="B95" s="12"/>
      <c r="C95" s="68" t="str">
        <f>+'Summary of Buyer Pofile '!B20</f>
        <v>Scherdel GmbH</v>
      </c>
      <c r="D95" s="67"/>
    </row>
    <row r="96" spans="1:4" s="10" customFormat="1">
      <c r="A96" s="12"/>
      <c r="B96" s="12"/>
      <c r="C96" s="68" t="str">
        <f>+'Summary of Buyer Pofile '!B21</f>
        <v>Steinert GmbH</v>
      </c>
      <c r="D96" s="67"/>
    </row>
    <row r="97" spans="1:4" s="10" customFormat="1">
      <c r="A97" s="12"/>
      <c r="B97" s="12"/>
      <c r="C97" s="68" t="str">
        <f>+'Summary of Buyer Pofile '!B22</f>
        <v>Süddeutsche Gelenkscheibenfabrik GmbH</v>
      </c>
      <c r="D97" s="67"/>
    </row>
    <row r="98" spans="1:4" s="10" customFormat="1">
      <c r="A98" s="12"/>
      <c r="B98" s="12"/>
      <c r="C98" s="68" t="str">
        <f>+'Summary of Buyer Pofile '!B23</f>
        <v>Techniplas</v>
      </c>
      <c r="D98" s="67"/>
    </row>
    <row r="99" spans="1:4" s="10" customFormat="1">
      <c r="A99" s="12"/>
      <c r="B99" s="12"/>
      <c r="C99" s="68" t="str">
        <f>+'Summary of Buyer Pofile '!B24</f>
        <v>TROX GmbH</v>
      </c>
      <c r="D99" s="67"/>
    </row>
    <row r="100" spans="1:4" s="10" customFormat="1">
      <c r="A100" s="12"/>
      <c r="B100" s="12"/>
      <c r="C100" s="81" t="s">
        <v>34</v>
      </c>
      <c r="D100" s="81">
        <f>COUNTA(Tabelle25[Company Name:
Buying companies that expressed their interest in meeting suppliers])</f>
        <v>21</v>
      </c>
    </row>
    <row r="101" spans="1:4" s="10" customFormat="1">
      <c r="A101" s="12"/>
      <c r="B101" s="12"/>
      <c r="C101" s="4"/>
      <c r="D101" s="3" t="s">
        <v>35</v>
      </c>
    </row>
    <row r="102" spans="1:4" s="10" customFormat="1">
      <c r="A102" s="12"/>
      <c r="B102" s="12"/>
      <c r="C102" s="4"/>
      <c r="D102" s="3"/>
    </row>
    <row r="103" spans="1:4" s="10" customFormat="1">
      <c r="A103" s="12"/>
      <c r="B103" s="12"/>
      <c r="C103" s="4"/>
      <c r="D103" s="3"/>
    </row>
    <row r="104" spans="1:4" s="10" customFormat="1">
      <c r="A104" s="12"/>
      <c r="B104" s="12"/>
      <c r="C104" s="4"/>
      <c r="D104" s="3"/>
    </row>
    <row r="105" spans="1:4" s="10" customFormat="1">
      <c r="A105" s="12"/>
      <c r="B105" s="12"/>
      <c r="C105" s="4"/>
      <c r="D105" s="3"/>
    </row>
    <row r="106" spans="1:4" s="10" customFormat="1">
      <c r="A106" s="12"/>
      <c r="B106" s="12"/>
      <c r="C106" s="4"/>
      <c r="D106" s="3"/>
    </row>
    <row r="107" spans="1:4" s="10" customFormat="1">
      <c r="A107" s="12"/>
      <c r="B107" s="12"/>
      <c r="C107" s="4"/>
      <c r="D107" s="3"/>
    </row>
    <row r="108" spans="1:4" s="10" customFormat="1">
      <c r="A108" s="12"/>
      <c r="B108" s="12"/>
      <c r="C108" s="4"/>
      <c r="D108" s="3"/>
    </row>
    <row r="109" spans="1:4" s="10" customFormat="1">
      <c r="A109" s="12"/>
      <c r="B109" s="12"/>
      <c r="C109" s="4"/>
      <c r="D109" s="3"/>
    </row>
    <row r="110" spans="1:4" s="10" customFormat="1">
      <c r="A110" s="12"/>
      <c r="B110" s="12"/>
      <c r="C110" s="4"/>
      <c r="D110" s="3"/>
    </row>
    <row r="111" spans="1:4" s="10" customFormat="1">
      <c r="A111" s="12"/>
      <c r="B111" s="12"/>
      <c r="C111" s="4"/>
      <c r="D111" s="3"/>
    </row>
    <row r="112" spans="1:4" s="10" customFormat="1">
      <c r="A112" s="12"/>
      <c r="B112" s="12"/>
      <c r="C112" s="4"/>
      <c r="D112" s="3"/>
    </row>
    <row r="113" spans="1:4" s="10" customFormat="1">
      <c r="A113" s="12"/>
      <c r="B113" s="12"/>
      <c r="C113" s="4"/>
      <c r="D113" s="3"/>
    </row>
    <row r="114" spans="1:4" s="10" customFormat="1">
      <c r="A114" s="12"/>
      <c r="B114" s="12"/>
      <c r="C114" s="4"/>
      <c r="D114" s="3"/>
    </row>
    <row r="115" spans="1:4" s="10" customFormat="1">
      <c r="A115" s="12"/>
      <c r="B115" s="12"/>
      <c r="C115" s="4"/>
      <c r="D115" s="3"/>
    </row>
    <row r="116" spans="1:4" s="10" customFormat="1">
      <c r="A116" s="12"/>
      <c r="B116" s="12"/>
      <c r="C116" s="4"/>
      <c r="D116" s="3"/>
    </row>
    <row r="117" spans="1:4" s="10" customFormat="1">
      <c r="A117" s="12"/>
      <c r="B117" s="12"/>
      <c r="C117" s="4"/>
      <c r="D117" s="3"/>
    </row>
    <row r="118" spans="1:4" s="10" customFormat="1">
      <c r="A118" s="12"/>
      <c r="B118" s="12"/>
      <c r="C118" s="4"/>
      <c r="D118" s="3"/>
    </row>
    <row r="119" spans="1:4" s="10" customFormat="1">
      <c r="A119" s="12"/>
      <c r="B119" s="12"/>
      <c r="C119" s="4"/>
      <c r="D119" s="3"/>
    </row>
    <row r="120" spans="1:4" s="10" customFormat="1">
      <c r="A120" s="12"/>
      <c r="B120" s="12"/>
      <c r="C120" s="4"/>
      <c r="D120" s="3"/>
    </row>
    <row r="121" spans="1:4" s="10" customFormat="1">
      <c r="A121" s="12"/>
      <c r="B121" s="12"/>
      <c r="C121" s="4"/>
      <c r="D121" s="3"/>
    </row>
    <row r="122" spans="1:4" s="10" customFormat="1">
      <c r="A122" s="12"/>
      <c r="B122" s="12"/>
      <c r="C122" s="4"/>
      <c r="D122" s="3"/>
    </row>
    <row r="123" spans="1:4" s="10" customFormat="1">
      <c r="A123" s="12"/>
      <c r="B123" s="12"/>
      <c r="C123" s="4"/>
      <c r="D123" s="3"/>
    </row>
    <row r="124" spans="1:4" s="76" customFormat="1">
      <c r="A124" s="12"/>
      <c r="B124" s="12"/>
      <c r="C124" s="4"/>
      <c r="D124" s="3"/>
    </row>
    <row r="125" spans="1:4" s="10" customFormat="1">
      <c r="A125" s="12"/>
      <c r="B125" s="12"/>
      <c r="C125" s="4"/>
      <c r="D125" s="3"/>
    </row>
    <row r="126" spans="1:4" s="10" customFormat="1">
      <c r="A126" s="12"/>
      <c r="B126" s="12"/>
      <c r="C126" s="4"/>
      <c r="D126" s="3"/>
    </row>
    <row r="127" spans="1:4" s="10" customFormat="1">
      <c r="A127" s="12"/>
      <c r="B127" s="12"/>
      <c r="C127" s="4"/>
      <c r="D127" s="3"/>
    </row>
    <row r="128" spans="1:4" s="10" customFormat="1">
      <c r="A128" s="12"/>
      <c r="B128" s="12"/>
      <c r="C128" s="4"/>
      <c r="D128" s="3"/>
    </row>
    <row r="129" spans="1:4" s="10" customFormat="1">
      <c r="A129" s="12"/>
      <c r="B129" s="12"/>
      <c r="C129" s="4"/>
      <c r="D129" s="3"/>
    </row>
    <row r="130" spans="1:4" s="10" customFormat="1">
      <c r="A130" s="12"/>
      <c r="B130" s="12"/>
      <c r="C130" s="4"/>
      <c r="D130" s="3"/>
    </row>
    <row r="131" spans="1:4" s="10" customFormat="1">
      <c r="A131" s="12"/>
      <c r="B131" s="12"/>
      <c r="C131" s="4"/>
      <c r="D131" s="3"/>
    </row>
    <row r="132" spans="1:4" s="10" customFormat="1">
      <c r="A132" s="12"/>
      <c r="B132" s="12"/>
      <c r="C132" s="4"/>
      <c r="D132" s="3"/>
    </row>
    <row r="133" spans="1:4" s="10" customFormat="1">
      <c r="A133" s="12"/>
      <c r="B133" s="12"/>
      <c r="C133" s="4"/>
      <c r="D133" s="3"/>
    </row>
    <row r="134" spans="1:4" s="10" customFormat="1">
      <c r="A134" s="12"/>
      <c r="B134" s="12"/>
      <c r="C134" s="4"/>
      <c r="D134" s="3"/>
    </row>
    <row r="135" spans="1:4" s="10" customFormat="1">
      <c r="A135" s="12"/>
      <c r="B135" s="12"/>
      <c r="C135" s="4"/>
      <c r="D135" s="3"/>
    </row>
    <row r="136" spans="1:4" s="76" customFormat="1">
      <c r="A136" s="12"/>
      <c r="B136" s="12"/>
      <c r="C136" s="4"/>
      <c r="D136" s="3"/>
    </row>
    <row r="137" spans="1:4" s="10" customFormat="1">
      <c r="A137" s="12"/>
      <c r="B137" s="12"/>
      <c r="C137" s="4"/>
      <c r="D137" s="3"/>
    </row>
    <row r="138" spans="1:4" s="75" customFormat="1">
      <c r="A138" s="12"/>
      <c r="B138" s="12"/>
      <c r="C138" s="4"/>
      <c r="D138" s="3"/>
    </row>
    <row r="139" spans="1:4" s="10" customFormat="1">
      <c r="A139" s="12"/>
      <c r="B139" s="12"/>
      <c r="C139" s="4"/>
      <c r="D139" s="3"/>
    </row>
    <row r="140" spans="1:4" s="10" customFormat="1">
      <c r="A140" s="12"/>
      <c r="B140" s="12"/>
      <c r="C140" s="4"/>
      <c r="D140" s="3"/>
    </row>
    <row r="141" spans="1:4" s="10" customFormat="1">
      <c r="A141" s="12"/>
      <c r="B141" s="12"/>
      <c r="C141" s="4"/>
      <c r="D141" s="3"/>
    </row>
    <row r="142" spans="1:4" s="10" customFormat="1">
      <c r="A142" s="12"/>
      <c r="B142" s="12"/>
      <c r="C142" s="4"/>
      <c r="D142" s="3"/>
    </row>
    <row r="143" spans="1:4" s="10" customFormat="1">
      <c r="A143" s="12"/>
      <c r="B143" s="12"/>
      <c r="C143" s="4"/>
      <c r="D143" s="3"/>
    </row>
    <row r="145" spans="1:4" s="10" customFormat="1">
      <c r="A145" s="12"/>
      <c r="B145" s="12"/>
      <c r="C145" s="4"/>
      <c r="D145" s="3"/>
    </row>
    <row r="146" spans="1:4" s="10" customFormat="1">
      <c r="A146" s="12"/>
      <c r="B146" s="12"/>
      <c r="C146" s="4"/>
      <c r="D146" s="3"/>
    </row>
    <row r="147" spans="1:4" s="7" customFormat="1">
      <c r="A147" s="12"/>
      <c r="B147" s="12"/>
      <c r="C147" s="4"/>
      <c r="D147" s="3"/>
    </row>
    <row r="148" spans="1:4" s="10" customFormat="1">
      <c r="A148" s="12"/>
      <c r="B148" s="12"/>
      <c r="C148" s="4"/>
      <c r="D148" s="3"/>
    </row>
    <row r="149" spans="1:4" s="10" customFormat="1">
      <c r="A149" s="12"/>
      <c r="B149" s="12"/>
      <c r="C149" s="4"/>
      <c r="D149" s="3"/>
    </row>
    <row r="150" spans="1:4" s="7" customFormat="1">
      <c r="A150" s="12"/>
      <c r="B150" s="12"/>
      <c r="C150" s="4"/>
      <c r="D150" s="3"/>
    </row>
    <row r="151" spans="1:4" s="7" customFormat="1">
      <c r="A151" s="12"/>
      <c r="B151" s="12"/>
      <c r="C151" s="4"/>
      <c r="D151" s="3"/>
    </row>
    <row r="152" spans="1:4" s="7" customFormat="1">
      <c r="A152" s="12"/>
      <c r="B152" s="12"/>
      <c r="C152" s="4"/>
      <c r="D152" s="3"/>
    </row>
    <row r="153" spans="1:4" s="7" customFormat="1">
      <c r="A153" s="12"/>
      <c r="B153" s="12"/>
      <c r="C153" s="4"/>
      <c r="D153" s="3"/>
    </row>
    <row r="154" spans="1:4" s="7" customFormat="1">
      <c r="A154" s="12"/>
      <c r="B154" s="12"/>
      <c r="C154" s="4"/>
      <c r="D154" s="3"/>
    </row>
    <row r="155" spans="1:4" s="7" customFormat="1">
      <c r="A155" s="12"/>
      <c r="B155" s="12"/>
      <c r="C155" s="4"/>
      <c r="D155" s="3"/>
    </row>
    <row r="156" spans="1:4" s="7" customFormat="1">
      <c r="A156" s="12"/>
      <c r="B156" s="12"/>
      <c r="C156" s="4"/>
      <c r="D156" s="3"/>
    </row>
    <row r="157" spans="1:4" s="9" customFormat="1">
      <c r="A157" s="12"/>
      <c r="B157" s="12"/>
      <c r="C157" s="4"/>
      <c r="D157" s="3"/>
    </row>
    <row r="158" spans="1:4" s="9" customFormat="1">
      <c r="A158" s="12"/>
      <c r="B158" s="12"/>
      <c r="C158" s="4"/>
      <c r="D158" s="3"/>
    </row>
    <row r="159" spans="1:4" s="9" customFormat="1">
      <c r="A159" s="12"/>
      <c r="B159" s="12"/>
      <c r="C159" s="4"/>
      <c r="D159" s="3"/>
    </row>
    <row r="160" spans="1:4" s="9" customFormat="1">
      <c r="A160" s="12"/>
      <c r="B160" s="12"/>
      <c r="C160" s="4"/>
      <c r="D160" s="3"/>
    </row>
    <row r="161" spans="1:4" s="9" customFormat="1">
      <c r="A161" s="12"/>
      <c r="B161" s="12"/>
      <c r="C161" s="4"/>
      <c r="D161" s="3"/>
    </row>
    <row r="162" spans="1:4" s="9" customFormat="1">
      <c r="A162" s="12"/>
      <c r="B162" s="12"/>
      <c r="C162" s="4"/>
      <c r="D162" s="3"/>
    </row>
    <row r="163" spans="1:4" s="9" customFormat="1">
      <c r="A163" s="12"/>
      <c r="B163" s="12"/>
      <c r="C163" s="4"/>
      <c r="D163" s="3"/>
    </row>
    <row r="164" spans="1:4" s="9" customFormat="1">
      <c r="A164" s="12"/>
      <c r="B164" s="12"/>
      <c r="C164" s="4"/>
      <c r="D164" s="3"/>
    </row>
    <row r="165" spans="1:4" s="9" customFormat="1">
      <c r="A165" s="12"/>
      <c r="B165" s="12"/>
      <c r="C165" s="4"/>
      <c r="D165" s="3"/>
    </row>
    <row r="166" spans="1:4" s="9" customFormat="1">
      <c r="A166" s="12"/>
      <c r="B166" s="12"/>
      <c r="C166" s="4"/>
      <c r="D166" s="3"/>
    </row>
    <row r="167" spans="1:4" s="9" customFormat="1">
      <c r="A167" s="12"/>
      <c r="B167" s="12"/>
      <c r="C167" s="4"/>
      <c r="D167" s="3"/>
    </row>
    <row r="168" spans="1:4" s="9" customFormat="1">
      <c r="A168" s="12"/>
      <c r="B168" s="12"/>
      <c r="C168" s="4"/>
      <c r="D168" s="3"/>
    </row>
    <row r="169" spans="1:4" s="9" customFormat="1">
      <c r="A169" s="12"/>
      <c r="B169" s="12"/>
      <c r="C169" s="4"/>
      <c r="D169" s="3"/>
    </row>
    <row r="170" spans="1:4" s="9" customFormat="1">
      <c r="A170" s="12"/>
      <c r="B170" s="12"/>
      <c r="C170" s="4"/>
      <c r="D170" s="3"/>
    </row>
    <row r="171" spans="1:4" s="9" customFormat="1">
      <c r="A171" s="12"/>
      <c r="B171" s="12"/>
      <c r="C171" s="4"/>
      <c r="D171" s="3"/>
    </row>
    <row r="172" spans="1:4" s="9" customFormat="1" ht="13.95" customHeight="1">
      <c r="A172" s="12"/>
      <c r="B172" s="12"/>
      <c r="C172" s="4"/>
      <c r="D172" s="3"/>
    </row>
    <row r="173" spans="1:4" s="9" customFormat="1">
      <c r="A173" s="12"/>
      <c r="B173" s="12"/>
      <c r="C173" s="4"/>
      <c r="D173" s="3"/>
    </row>
    <row r="174" spans="1:4" s="9" customFormat="1">
      <c r="A174" s="12"/>
      <c r="B174" s="12"/>
      <c r="C174" s="4"/>
      <c r="D174" s="3"/>
    </row>
    <row r="175" spans="1:4" s="9" customFormat="1">
      <c r="A175" s="12"/>
      <c r="B175" s="12"/>
      <c r="C175" s="4"/>
      <c r="D175" s="3"/>
    </row>
    <row r="176" spans="1:4" s="9" customFormat="1">
      <c r="A176" s="12"/>
      <c r="B176" s="12"/>
      <c r="C176" s="4"/>
      <c r="D176" s="3"/>
    </row>
    <row r="177" spans="1:4" s="10" customFormat="1">
      <c r="A177" s="12"/>
      <c r="B177" s="12"/>
      <c r="C177" s="4"/>
      <c r="D177" s="3"/>
    </row>
    <row r="178" spans="1:4" s="9" customFormat="1">
      <c r="A178" s="12"/>
      <c r="B178" s="12"/>
      <c r="C178" s="4"/>
      <c r="D178" s="3"/>
    </row>
    <row r="179" spans="1:4" s="9" customFormat="1">
      <c r="A179" s="12"/>
      <c r="B179" s="12"/>
      <c r="C179" s="4"/>
      <c r="D179" s="3"/>
    </row>
    <row r="180" spans="1:4" s="9" customFormat="1">
      <c r="A180" s="12"/>
      <c r="B180" s="12"/>
      <c r="C180" s="4"/>
      <c r="D180" s="3"/>
    </row>
    <row r="181" spans="1:4" s="9" customFormat="1">
      <c r="A181" s="12"/>
      <c r="B181" s="12"/>
      <c r="C181" s="4"/>
      <c r="D181" s="3"/>
    </row>
    <row r="182" spans="1:4" s="9" customFormat="1">
      <c r="A182" s="12"/>
      <c r="B182" s="12"/>
      <c r="C182" s="4"/>
      <c r="D182" s="3"/>
    </row>
    <row r="183" spans="1:4" s="9" customFormat="1">
      <c r="A183" s="12"/>
      <c r="B183" s="12"/>
      <c r="C183" s="4"/>
      <c r="D183" s="3"/>
    </row>
    <row r="240" spans="1:4" s="1" customFormat="1">
      <c r="A240" s="12"/>
      <c r="B240" s="12"/>
      <c r="C240" s="4"/>
      <c r="D240" s="3"/>
    </row>
    <row r="241" spans="1:4" s="1" customFormat="1">
      <c r="A241" s="12"/>
      <c r="B241" s="12"/>
      <c r="C241" s="4"/>
      <c r="D241" s="3"/>
    </row>
    <row r="242" spans="1:4" s="1" customFormat="1">
      <c r="A242" s="12"/>
      <c r="B242" s="12"/>
      <c r="C242" s="4"/>
      <c r="D242" s="3"/>
    </row>
    <row r="243" spans="1:4" s="1" customFormat="1">
      <c r="A243" s="12"/>
      <c r="B243" s="12"/>
      <c r="C243" s="4"/>
      <c r="D243" s="3"/>
    </row>
    <row r="244" spans="1:4" s="1" customFormat="1">
      <c r="A244" s="12"/>
      <c r="B244" s="12"/>
      <c r="C244" s="4"/>
      <c r="D244" s="3"/>
    </row>
    <row r="245" spans="1:4" s="1" customFormat="1">
      <c r="A245" s="12"/>
      <c r="B245" s="12"/>
      <c r="C245" s="4"/>
      <c r="D245" s="3"/>
    </row>
    <row r="246" spans="1:4" s="1" customFormat="1">
      <c r="A246" s="12"/>
      <c r="B246" s="12"/>
      <c r="C246" s="4"/>
      <c r="D246" s="3"/>
    </row>
    <row r="247" spans="1:4" s="1" customFormat="1">
      <c r="A247" s="12"/>
      <c r="B247" s="12"/>
      <c r="C247" s="4"/>
      <c r="D247" s="3"/>
    </row>
    <row r="248" spans="1:4" s="6" customFormat="1">
      <c r="A248" s="12"/>
      <c r="B248" s="12"/>
      <c r="C248" s="4"/>
      <c r="D248" s="3"/>
    </row>
    <row r="249" spans="1:4" s="6" customFormat="1">
      <c r="A249" s="12"/>
      <c r="B249" s="12"/>
      <c r="C249" s="4"/>
      <c r="D249" s="3"/>
    </row>
    <row r="250" spans="1:4" s="6" customFormat="1">
      <c r="A250" s="12"/>
      <c r="B250" s="12"/>
      <c r="C250" s="4"/>
      <c r="D250" s="3"/>
    </row>
    <row r="251" spans="1:4" s="6" customFormat="1">
      <c r="A251" s="12"/>
      <c r="B251" s="12"/>
      <c r="C251" s="4"/>
      <c r="D251" s="3"/>
    </row>
    <row r="252" spans="1:4" s="6" customFormat="1">
      <c r="A252" s="12"/>
      <c r="B252" s="12"/>
      <c r="C252" s="4"/>
      <c r="D252" s="3"/>
    </row>
    <row r="253" spans="1:4" s="7" customFormat="1">
      <c r="A253" s="12"/>
      <c r="B253" s="12"/>
      <c r="C253" s="4"/>
      <c r="D253" s="3"/>
    </row>
  </sheetData>
  <sheetProtection algorithmName="SHA-512" hashValue="arJPgMBh6PMJcTfIJOHntjBpnNxSk5E4ySBRllUIfMrf6Gg01BDdfVzl058Rr8TRSYavqPAEeVcNvsWQU7g3eQ==" saltValue="dLQ93UXUKcCydQlJbEtWnw==" spinCount="100000" sheet="1" selectLockedCells="1"/>
  <mergeCells count="20">
    <mergeCell ref="A72:A76"/>
    <mergeCell ref="B72:B76"/>
    <mergeCell ref="B67:B71"/>
    <mergeCell ref="A67:A71"/>
    <mergeCell ref="A23:A51"/>
    <mergeCell ref="B53:B56"/>
    <mergeCell ref="A53:A56"/>
    <mergeCell ref="B57:B60"/>
    <mergeCell ref="A57:A60"/>
    <mergeCell ref="B23:B29"/>
    <mergeCell ref="B30:B33"/>
    <mergeCell ref="B34:B42"/>
    <mergeCell ref="B43:B44"/>
    <mergeCell ref="B45:B50"/>
    <mergeCell ref="A12:B18"/>
    <mergeCell ref="A19:B22"/>
    <mergeCell ref="A1:D1"/>
    <mergeCell ref="B61:B66"/>
    <mergeCell ref="A61:A66"/>
    <mergeCell ref="A3:B11"/>
  </mergeCells>
  <dataValidations count="1">
    <dataValidation type="custom" allowBlank="1" showInputMessage="1" showErrorMessage="1" errorTitle="Enter whole numbers only" error="Enter whole numbers only - No text, comma or full stop (it will be formated automatically)" promptTitle="Enter whole numbers:" prompt="E.g.:_x000a_Five-hunderd-thousand:_x000a_500000_x000a_Five-million:_x000a_5000000_x000a_(no commas or full stops - it will format automatically)" sqref="D73 D6">
      <formula1>ISNUMBER(D6)</formula1>
    </dataValidation>
  </dataValidations>
  <pageMargins left="0.7" right="0.7" top="0.78740157499999996" bottom="0.78740157499999996" header="0.3" footer="0.3"/>
  <pageSetup paperSize="9" orientation="landscape" r:id="rId1"/>
  <drawing r:id="rId2"/>
  <legacyDrawing r:id="rId3"/>
  <tableParts count="2">
    <tablePart r:id="rId4"/>
    <tablePart r:id="rId5"/>
  </tableParts>
  <extLst>
    <ext xmlns:x14="http://schemas.microsoft.com/office/spreadsheetml/2009/9/main" uri="{CCE6A557-97BC-4b89-ADB6-D9C93CAAB3DF}">
      <x14:dataValidations xmlns:xm="http://schemas.microsoft.com/office/excel/2006/main" count="11">
        <x14:dataValidation type="list" allowBlank="1" showInputMessage="1" showErrorMessage="1" promptTitle="Please select:" prompt="Yes/No">
          <x14:formula1>
            <xm:f>'Drop-down tabs'!$E$3:$E$4</xm:f>
          </x14:formula1>
          <xm:sqref>D19</xm:sqref>
        </x14:dataValidation>
        <x14:dataValidation type="list" allowBlank="1" showInputMessage="1" showErrorMessage="1" promptTitle="Please Select" prompt="Yes/No">
          <x14:formula1>
            <xm:f>'Drop-down tabs'!$E$3:$E$4</xm:f>
          </x14:formula1>
          <xm:sqref>D20</xm:sqref>
        </x14:dataValidation>
        <x14:dataValidation type="list" allowBlank="1" showInputMessage="1" showErrorMessage="1" promptTitle="Language:" prompt="Please select from list">
          <x14:formula1>
            <xm:f>'Drop-down tabs'!$G$3:$G$5</xm:f>
          </x14:formula1>
          <xm:sqref>D8</xm:sqref>
        </x14:dataValidation>
        <x14:dataValidation type="list" allowBlank="1" showInputMessage="1" showErrorMessage="1" promptTitle="Please Select:" prompt="Yes/No">
          <x14:formula1>
            <xm:f>'Drop-down tabs'!$S$3:$S$5</xm:f>
          </x14:formula1>
          <xm:sqref>D21</xm:sqref>
        </x14:dataValidation>
        <x14:dataValidation type="list" allowBlank="1" showInputMessage="1" showErrorMessage="1" promptTitle="Export Share (%)" prompt="Please select from list">
          <x14:formula1>
            <xm:f>'Drop-down tabs'!$P$2:$P$13</xm:f>
          </x14:formula1>
          <xm:sqref>D18</xm:sqref>
        </x14:dataValidation>
        <x14:dataValidation type="list" allowBlank="1" showInputMessage="1" showErrorMessage="1" promptTitle="If it applies:" prompt="Select &quot;x&quot;">
          <x14:formula1>
            <xm:f>'Drop-down tabs'!$U$2</xm:f>
          </x14:formula1>
          <xm:sqref>D23:D33 D53:D71</xm:sqref>
        </x14:dataValidation>
        <x14:dataValidation type="list" allowBlank="1" showInputMessage="1" showErrorMessage="1" promptTitle="If it applies: " prompt="Select &quot;x&quot;">
          <x14:formula1>
            <xm:f>'Drop-down tabs'!$U$2</xm:f>
          </x14:formula1>
          <xm:sqref>D36:D50</xm:sqref>
        </x14:dataValidation>
        <x14:dataValidation type="list" allowBlank="1" showInputMessage="1" showErrorMessage="1" promptTitle="You meet their purchasing needs:" prompt="Select &quot;x&quot;">
          <x14:formula1>
            <xm:f>'Drop-down tabs'!$U$2</xm:f>
          </x14:formula1>
          <xm:sqref>D79:D99</xm:sqref>
        </x14:dataValidation>
        <x14:dataValidation type="list" allowBlank="1" showInputMessage="1" showErrorMessage="1" promptTitle="Production type:" prompt="Select from list:_x000a_- Mass Production: _x000a_  (e.g. serial production for_x000a_  automotive sector)_x000a_- Unit and/or Batch Production: _x000a_  (e.g. smaller quanties for _x000a_  mechanical machines or SME's) ">
          <x14:formula1>
            <xm:f>'Drop-down tabs'!$N$2:$N$4</xm:f>
          </x14:formula1>
          <xm:sqref>D15</xm:sqref>
        </x14:dataValidation>
        <x14:dataValidation type="list" allowBlank="1" showInputMessage="1" showErrorMessage="1" promptTitle="Please select:" prompt="Yes - Directly_x000a_Yes - Indirectly_x000a_No">
          <x14:formula1>
            <xm:f>'Drop-down tabs'!$O$2:$O$4</xm:f>
          </x14:formula1>
          <xm:sqref>D17</xm:sqref>
        </x14:dataValidation>
        <x14:dataValidation type="list" allowBlank="1" showInputMessage="1" showErrorMessage="1" promptTitle="Country:" prompt="Please select from list">
          <x14:formula1>
            <xm:f>'Drop-down tabs'!$B$3:$B$36</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zoomScale="85" zoomScaleNormal="85" workbookViewId="0">
      <pane ySplit="3" topLeftCell="A4" activePane="bottomLeft" state="frozen"/>
      <selection pane="bottomLeft" activeCell="A4" sqref="A4"/>
    </sheetView>
  </sheetViews>
  <sheetFormatPr baseColWidth="10" defaultColWidth="11.5546875" defaultRowHeight="14.4"/>
  <cols>
    <col min="1" max="2" width="15.109375" style="69" customWidth="1"/>
    <col min="3" max="3" width="11.6640625" style="70" customWidth="1"/>
    <col min="4" max="4" width="16.88671875" style="70" customWidth="1"/>
    <col min="5" max="5" width="18.5546875" style="70" bestFit="1" customWidth="1"/>
    <col min="6" max="6" width="11.6640625" style="70" customWidth="1"/>
    <col min="7" max="7" width="18.109375" style="17" customWidth="1"/>
    <col min="8" max="18" width="22.5546875" style="17" customWidth="1"/>
    <col min="19" max="24" width="11.6640625" style="17" customWidth="1"/>
    <col min="25" max="16384" width="11.5546875" style="10"/>
  </cols>
  <sheetData>
    <row r="1" spans="1:24" ht="46.2" customHeight="1">
      <c r="A1" s="104" t="s">
        <v>223</v>
      </c>
      <c r="B1" s="104"/>
      <c r="C1" s="104"/>
      <c r="D1" s="104"/>
      <c r="E1" s="104"/>
      <c r="F1" s="104"/>
      <c r="G1" s="104"/>
      <c r="H1" s="104"/>
      <c r="I1" s="104"/>
      <c r="J1" s="104"/>
      <c r="K1" s="104"/>
      <c r="L1" s="104"/>
      <c r="M1" s="104"/>
      <c r="N1" s="104"/>
      <c r="O1" s="104"/>
      <c r="P1" s="104"/>
      <c r="Q1" s="104"/>
      <c r="R1" s="104"/>
      <c r="S1" s="104"/>
      <c r="T1" s="104"/>
      <c r="U1" s="104"/>
      <c r="V1" s="104"/>
      <c r="W1" s="104"/>
      <c r="X1" s="104"/>
    </row>
    <row r="2" spans="1:24" ht="46.2" customHeight="1">
      <c r="A2" s="104"/>
      <c r="B2" s="104"/>
      <c r="C2" s="104"/>
      <c r="D2" s="104"/>
      <c r="E2" s="104"/>
      <c r="F2" s="104"/>
      <c r="G2" s="104"/>
      <c r="H2" s="104"/>
      <c r="I2" s="104"/>
      <c r="J2" s="104"/>
      <c r="K2" s="104"/>
      <c r="L2" s="104"/>
      <c r="M2" s="104"/>
      <c r="N2" s="104"/>
      <c r="O2" s="104"/>
      <c r="P2" s="104"/>
      <c r="Q2" s="104"/>
      <c r="R2" s="104"/>
      <c r="S2" s="104"/>
      <c r="T2" s="104"/>
      <c r="U2" s="104"/>
      <c r="V2" s="104"/>
      <c r="W2" s="104"/>
      <c r="X2" s="104"/>
    </row>
    <row r="3" spans="1:24" ht="56.4" customHeight="1">
      <c r="A3" s="48" t="s">
        <v>0</v>
      </c>
      <c r="B3" s="72" t="s">
        <v>183</v>
      </c>
      <c r="C3" s="72" t="s">
        <v>184</v>
      </c>
      <c r="D3" s="72" t="s">
        <v>185</v>
      </c>
      <c r="E3" s="72" t="s">
        <v>186</v>
      </c>
      <c r="F3" s="72" t="s">
        <v>187</v>
      </c>
      <c r="G3" s="72" t="s">
        <v>188</v>
      </c>
      <c r="H3" s="72" t="s">
        <v>189</v>
      </c>
      <c r="I3" s="72" t="s">
        <v>190</v>
      </c>
      <c r="J3" s="72" t="s">
        <v>191</v>
      </c>
      <c r="K3" s="72" t="s">
        <v>192</v>
      </c>
      <c r="L3" s="72" t="s">
        <v>193</v>
      </c>
      <c r="M3" s="72" t="s">
        <v>194</v>
      </c>
      <c r="N3" s="72" t="s">
        <v>195</v>
      </c>
      <c r="O3" s="72" t="s">
        <v>196</v>
      </c>
      <c r="P3" s="72" t="s">
        <v>197</v>
      </c>
      <c r="Q3" s="72" t="s">
        <v>198</v>
      </c>
      <c r="R3" s="72" t="s">
        <v>199</v>
      </c>
      <c r="S3" s="72" t="s">
        <v>1</v>
      </c>
      <c r="T3" s="72" t="s">
        <v>36</v>
      </c>
      <c r="U3" s="72" t="s">
        <v>37</v>
      </c>
      <c r="V3" s="72" t="s">
        <v>200</v>
      </c>
      <c r="W3" s="72" t="s">
        <v>201</v>
      </c>
      <c r="X3" s="72" t="s">
        <v>202</v>
      </c>
    </row>
    <row r="4" spans="1:24" s="79" customFormat="1" ht="90.6" customHeight="1">
      <c r="A4" s="70" t="s">
        <v>208</v>
      </c>
      <c r="B4" s="77" t="s">
        <v>421</v>
      </c>
      <c r="C4" s="70">
        <v>575</v>
      </c>
      <c r="D4" s="70">
        <v>7</v>
      </c>
      <c r="E4" s="70">
        <v>21.5</v>
      </c>
      <c r="F4" s="70">
        <v>6.2</v>
      </c>
      <c r="G4" s="78" t="s">
        <v>422</v>
      </c>
      <c r="H4" s="80" t="s">
        <v>423</v>
      </c>
      <c r="I4" s="70" t="s">
        <v>424</v>
      </c>
      <c r="J4" s="70" t="s">
        <v>425</v>
      </c>
      <c r="K4" s="70" t="s">
        <v>426</v>
      </c>
      <c r="L4" s="70" t="s">
        <v>427</v>
      </c>
      <c r="M4" s="70" t="s">
        <v>425</v>
      </c>
      <c r="N4" s="70" t="s">
        <v>425</v>
      </c>
      <c r="O4" s="70" t="s">
        <v>242</v>
      </c>
      <c r="P4" s="70" t="s">
        <v>428</v>
      </c>
      <c r="Q4" s="70" t="s">
        <v>429</v>
      </c>
      <c r="R4" s="70"/>
      <c r="S4" s="70" t="s">
        <v>426</v>
      </c>
      <c r="T4" s="70" t="s">
        <v>425</v>
      </c>
      <c r="U4" s="70" t="s">
        <v>38</v>
      </c>
      <c r="V4" s="70" t="s">
        <v>242</v>
      </c>
      <c r="W4" s="70" t="s">
        <v>242</v>
      </c>
      <c r="X4" s="70" t="s">
        <v>242</v>
      </c>
    </row>
    <row r="5" spans="1:24" s="79" customFormat="1" ht="90.6" customHeight="1">
      <c r="A5" s="70" t="s">
        <v>50</v>
      </c>
      <c r="B5" s="77" t="s">
        <v>306</v>
      </c>
      <c r="C5" s="70">
        <v>500</v>
      </c>
      <c r="D5" s="70">
        <v>10</v>
      </c>
      <c r="E5" s="70" t="s">
        <v>307</v>
      </c>
      <c r="F5" s="70" t="s">
        <v>308</v>
      </c>
      <c r="G5" s="78" t="s">
        <v>309</v>
      </c>
      <c r="H5" s="70" t="s">
        <v>310</v>
      </c>
      <c r="I5" s="80" t="s">
        <v>311</v>
      </c>
      <c r="J5" s="70" t="s">
        <v>312</v>
      </c>
      <c r="K5" s="70" t="s">
        <v>87</v>
      </c>
      <c r="L5" s="70" t="s">
        <v>313</v>
      </c>
      <c r="M5" s="70" t="s">
        <v>314</v>
      </c>
      <c r="N5" s="70" t="s">
        <v>87</v>
      </c>
      <c r="O5" s="70" t="s">
        <v>315</v>
      </c>
      <c r="P5" s="80" t="s">
        <v>316</v>
      </c>
      <c r="Q5" s="70" t="s">
        <v>317</v>
      </c>
      <c r="R5" s="70"/>
      <c r="S5" s="70" t="s">
        <v>211</v>
      </c>
      <c r="T5" s="70" t="s">
        <v>211</v>
      </c>
      <c r="U5" s="80" t="s">
        <v>318</v>
      </c>
      <c r="V5" s="70"/>
      <c r="W5" s="70" t="s">
        <v>319</v>
      </c>
      <c r="X5" s="80" t="s">
        <v>320</v>
      </c>
    </row>
    <row r="6" spans="1:24" s="79" customFormat="1" ht="90.6" customHeight="1">
      <c r="A6" s="70" t="s">
        <v>50</v>
      </c>
      <c r="B6" s="77" t="s">
        <v>224</v>
      </c>
      <c r="C6" s="70">
        <v>280</v>
      </c>
      <c r="D6" s="70">
        <v>10</v>
      </c>
      <c r="E6" s="70" t="s">
        <v>225</v>
      </c>
      <c r="F6" s="70" t="s">
        <v>226</v>
      </c>
      <c r="G6" s="78" t="s">
        <v>227</v>
      </c>
      <c r="H6" s="70" t="s">
        <v>228</v>
      </c>
      <c r="I6" s="70" t="s">
        <v>229</v>
      </c>
      <c r="J6" s="70" t="s">
        <v>230</v>
      </c>
      <c r="K6" s="70" t="s">
        <v>87</v>
      </c>
      <c r="L6" s="70" t="s">
        <v>87</v>
      </c>
      <c r="M6" s="70" t="s">
        <v>87</v>
      </c>
      <c r="N6" s="70" t="s">
        <v>87</v>
      </c>
      <c r="O6" s="70" t="s">
        <v>204</v>
      </c>
      <c r="P6" s="70" t="s">
        <v>231</v>
      </c>
      <c r="Q6" s="70" t="s">
        <v>232</v>
      </c>
      <c r="R6" s="70"/>
      <c r="S6" s="70" t="s">
        <v>86</v>
      </c>
      <c r="T6" s="70" t="s">
        <v>86</v>
      </c>
      <c r="U6" s="70" t="s">
        <v>38</v>
      </c>
      <c r="V6" s="70">
        <v>0.3</v>
      </c>
      <c r="W6" s="70" t="s">
        <v>233</v>
      </c>
      <c r="X6" s="70" t="s">
        <v>234</v>
      </c>
    </row>
    <row r="7" spans="1:24" s="79" customFormat="1" ht="90.6" customHeight="1">
      <c r="A7" s="70" t="s">
        <v>235</v>
      </c>
      <c r="B7" s="77" t="s">
        <v>236</v>
      </c>
      <c r="C7" s="70">
        <v>500</v>
      </c>
      <c r="D7" s="70">
        <v>8</v>
      </c>
      <c r="E7" s="70">
        <v>90000000</v>
      </c>
      <c r="F7" s="70">
        <v>0.35</v>
      </c>
      <c r="G7" s="78" t="s">
        <v>237</v>
      </c>
      <c r="H7" s="70" t="s">
        <v>238</v>
      </c>
      <c r="I7" s="80" t="s">
        <v>239</v>
      </c>
      <c r="J7" s="70" t="s">
        <v>87</v>
      </c>
      <c r="K7" s="70" t="s">
        <v>87</v>
      </c>
      <c r="L7" s="70" t="s">
        <v>240</v>
      </c>
      <c r="M7" s="70" t="s">
        <v>241</v>
      </c>
      <c r="N7" s="70" t="s">
        <v>87</v>
      </c>
      <c r="O7" s="70" t="s">
        <v>87</v>
      </c>
      <c r="P7" s="80" t="s">
        <v>242</v>
      </c>
      <c r="Q7" s="70" t="s">
        <v>243</v>
      </c>
      <c r="R7" s="70"/>
      <c r="S7" s="70" t="s">
        <v>210</v>
      </c>
      <c r="T7" s="70"/>
      <c r="U7" s="80" t="s">
        <v>38</v>
      </c>
      <c r="V7" s="70" t="s">
        <v>242</v>
      </c>
      <c r="W7" s="70" t="s">
        <v>242</v>
      </c>
      <c r="X7" s="80" t="s">
        <v>242</v>
      </c>
    </row>
    <row r="8" spans="1:24" s="79" customFormat="1" ht="90.6" customHeight="1">
      <c r="A8" s="70" t="s">
        <v>244</v>
      </c>
      <c r="B8" s="77" t="s">
        <v>245</v>
      </c>
      <c r="C8" s="70"/>
      <c r="D8" s="70"/>
      <c r="E8" s="70"/>
      <c r="F8" s="70"/>
      <c r="G8" s="78" t="s">
        <v>246</v>
      </c>
      <c r="H8" s="70" t="s">
        <v>247</v>
      </c>
      <c r="I8" s="70" t="s">
        <v>248</v>
      </c>
      <c r="J8" s="70" t="s">
        <v>249</v>
      </c>
      <c r="K8" s="70" t="s">
        <v>250</v>
      </c>
      <c r="L8" s="70" t="s">
        <v>251</v>
      </c>
      <c r="M8" s="70" t="s">
        <v>161</v>
      </c>
      <c r="N8" s="70" t="s">
        <v>161</v>
      </c>
      <c r="O8" s="70" t="s">
        <v>252</v>
      </c>
      <c r="P8" s="70" t="s">
        <v>253</v>
      </c>
      <c r="Q8" s="70" t="s">
        <v>254</v>
      </c>
      <c r="R8" s="70"/>
      <c r="S8" s="70" t="s">
        <v>255</v>
      </c>
      <c r="T8" s="70" t="s">
        <v>256</v>
      </c>
      <c r="U8" s="70" t="s">
        <v>38</v>
      </c>
      <c r="V8" s="70"/>
      <c r="W8" s="70" t="s">
        <v>257</v>
      </c>
      <c r="X8" s="70" t="s">
        <v>258</v>
      </c>
    </row>
    <row r="9" spans="1:24" s="79" customFormat="1" ht="90.6" customHeight="1">
      <c r="A9" s="107" t="s">
        <v>50</v>
      </c>
      <c r="B9" s="105" t="s">
        <v>430</v>
      </c>
      <c r="C9" s="106">
        <v>40</v>
      </c>
      <c r="D9" s="107">
        <v>40</v>
      </c>
      <c r="E9" s="108" t="s">
        <v>431</v>
      </c>
      <c r="F9" s="107" t="s">
        <v>432</v>
      </c>
      <c r="G9" s="115" t="s">
        <v>433</v>
      </c>
      <c r="H9" s="113" t="s">
        <v>434</v>
      </c>
      <c r="I9" s="109" t="s">
        <v>435</v>
      </c>
      <c r="J9" s="109" t="s">
        <v>435</v>
      </c>
      <c r="K9" s="109" t="s">
        <v>435</v>
      </c>
      <c r="L9" s="109" t="s">
        <v>87</v>
      </c>
      <c r="M9" s="109" t="s">
        <v>87</v>
      </c>
      <c r="N9" s="109" t="s">
        <v>435</v>
      </c>
      <c r="O9" s="109" t="s">
        <v>436</v>
      </c>
      <c r="P9" s="114" t="s">
        <v>437</v>
      </c>
      <c r="Q9" s="113" t="s">
        <v>438</v>
      </c>
      <c r="R9" s="113"/>
      <c r="S9" s="113"/>
      <c r="T9" s="110"/>
      <c r="U9" s="113" t="s">
        <v>439</v>
      </c>
      <c r="V9" s="111"/>
      <c r="W9" s="112"/>
      <c r="X9" s="112"/>
    </row>
    <row r="10" spans="1:24" s="79" customFormat="1" ht="90.6" customHeight="1">
      <c r="A10" s="70" t="s">
        <v>50</v>
      </c>
      <c r="B10" s="77" t="s">
        <v>410</v>
      </c>
      <c r="C10" s="70">
        <v>200</v>
      </c>
      <c r="D10" s="70">
        <v>3</v>
      </c>
      <c r="E10" s="70" t="s">
        <v>411</v>
      </c>
      <c r="F10" s="70" t="s">
        <v>412</v>
      </c>
      <c r="G10" s="78" t="s">
        <v>413</v>
      </c>
      <c r="H10" s="70" t="s">
        <v>414</v>
      </c>
      <c r="I10" s="80" t="s">
        <v>415</v>
      </c>
      <c r="J10" s="70" t="s">
        <v>416</v>
      </c>
      <c r="K10" s="70" t="s">
        <v>87</v>
      </c>
      <c r="L10" s="70" t="s">
        <v>417</v>
      </c>
      <c r="M10" s="70" t="s">
        <v>418</v>
      </c>
      <c r="N10" s="70" t="s">
        <v>87</v>
      </c>
      <c r="O10" s="70" t="s">
        <v>87</v>
      </c>
      <c r="P10" s="80" t="s">
        <v>87</v>
      </c>
      <c r="Q10" s="70" t="s">
        <v>419</v>
      </c>
      <c r="R10" s="70"/>
      <c r="S10" s="70" t="s">
        <v>87</v>
      </c>
      <c r="T10" s="70" t="s">
        <v>87</v>
      </c>
      <c r="U10" s="80" t="s">
        <v>87</v>
      </c>
      <c r="V10" s="70">
        <v>0.1</v>
      </c>
      <c r="W10" s="70" t="s">
        <v>420</v>
      </c>
      <c r="X10" s="80">
        <v>20</v>
      </c>
    </row>
    <row r="11" spans="1:24" s="79" customFormat="1" ht="90.6" customHeight="1">
      <c r="A11" s="70" t="s">
        <v>50</v>
      </c>
      <c r="B11" s="77" t="s">
        <v>212</v>
      </c>
      <c r="C11" s="70">
        <v>12</v>
      </c>
      <c r="D11" s="70">
        <v>3</v>
      </c>
      <c r="E11" s="70" t="s">
        <v>203</v>
      </c>
      <c r="F11" s="70">
        <v>1800000</v>
      </c>
      <c r="G11" s="78" t="s">
        <v>213</v>
      </c>
      <c r="H11" s="70" t="s">
        <v>259</v>
      </c>
      <c r="I11" s="70" t="s">
        <v>214</v>
      </c>
      <c r="J11" s="70" t="s">
        <v>87</v>
      </c>
      <c r="K11" s="70" t="s">
        <v>87</v>
      </c>
      <c r="L11" s="70" t="s">
        <v>215</v>
      </c>
      <c r="M11" s="70" t="s">
        <v>87</v>
      </c>
      <c r="N11" s="70" t="s">
        <v>87</v>
      </c>
      <c r="O11" s="70"/>
      <c r="P11" s="70" t="s">
        <v>260</v>
      </c>
      <c r="Q11" s="70" t="s">
        <v>216</v>
      </c>
      <c r="R11" s="70" t="s">
        <v>203</v>
      </c>
      <c r="S11" s="70" t="s">
        <v>87</v>
      </c>
      <c r="T11" s="70" t="s">
        <v>87</v>
      </c>
      <c r="U11" s="70" t="s">
        <v>38</v>
      </c>
      <c r="V11" s="70" t="s">
        <v>203</v>
      </c>
      <c r="W11" s="70" t="s">
        <v>217</v>
      </c>
      <c r="X11" s="70" t="s">
        <v>207</v>
      </c>
    </row>
    <row r="12" spans="1:24" s="79" customFormat="1" ht="90.6" customHeight="1">
      <c r="A12" s="70" t="s">
        <v>50</v>
      </c>
      <c r="B12" s="77" t="s">
        <v>261</v>
      </c>
      <c r="C12" s="70">
        <v>900</v>
      </c>
      <c r="D12" s="70">
        <v>12</v>
      </c>
      <c r="E12" s="70">
        <v>100000000</v>
      </c>
      <c r="F12" s="70">
        <v>40000000</v>
      </c>
      <c r="G12" s="78" t="s">
        <v>262</v>
      </c>
      <c r="H12" s="70" t="s">
        <v>263</v>
      </c>
      <c r="I12" s="80" t="s">
        <v>264</v>
      </c>
      <c r="J12" s="70" t="s">
        <v>265</v>
      </c>
      <c r="K12" s="70" t="s">
        <v>87</v>
      </c>
      <c r="L12" s="70" t="s">
        <v>87</v>
      </c>
      <c r="M12" s="70" t="s">
        <v>266</v>
      </c>
      <c r="N12" s="70" t="s">
        <v>87</v>
      </c>
      <c r="O12" s="70" t="s">
        <v>267</v>
      </c>
      <c r="P12" s="80" t="s">
        <v>260</v>
      </c>
      <c r="Q12" s="70" t="s">
        <v>268</v>
      </c>
      <c r="R12" s="70"/>
      <c r="S12" s="70" t="s">
        <v>87</v>
      </c>
      <c r="T12" s="70" t="s">
        <v>87</v>
      </c>
      <c r="U12" s="80" t="s">
        <v>87</v>
      </c>
      <c r="V12" s="70">
        <v>0.1</v>
      </c>
      <c r="W12" s="70">
        <v>100000</v>
      </c>
      <c r="X12" s="80">
        <v>15</v>
      </c>
    </row>
    <row r="13" spans="1:24" s="79" customFormat="1" ht="90.6" customHeight="1">
      <c r="A13" s="70" t="s">
        <v>50</v>
      </c>
      <c r="B13" s="77" t="s">
        <v>205</v>
      </c>
      <c r="C13" s="70">
        <v>8100</v>
      </c>
      <c r="D13" s="70"/>
      <c r="E13" s="70" t="s">
        <v>218</v>
      </c>
      <c r="F13" s="70"/>
      <c r="G13" s="78" t="s">
        <v>206</v>
      </c>
      <c r="H13" s="70" t="s">
        <v>219</v>
      </c>
      <c r="I13" s="70" t="s">
        <v>220</v>
      </c>
      <c r="J13" s="70" t="s">
        <v>87</v>
      </c>
      <c r="K13" s="70" t="s">
        <v>87</v>
      </c>
      <c r="L13" s="70" t="s">
        <v>87</v>
      </c>
      <c r="M13" s="70" t="s">
        <v>87</v>
      </c>
      <c r="N13" s="70" t="s">
        <v>87</v>
      </c>
      <c r="O13" s="70" t="s">
        <v>87</v>
      </c>
      <c r="P13" s="70" t="s">
        <v>87</v>
      </c>
      <c r="Q13" s="70" t="s">
        <v>221</v>
      </c>
      <c r="R13" s="70"/>
      <c r="S13" s="70" t="s">
        <v>210</v>
      </c>
      <c r="T13" s="70" t="s">
        <v>210</v>
      </c>
      <c r="U13" s="70" t="s">
        <v>222</v>
      </c>
      <c r="V13" s="70">
        <v>0.33</v>
      </c>
      <c r="W13" s="70">
        <v>2500000</v>
      </c>
      <c r="X13" s="70">
        <v>20</v>
      </c>
    </row>
    <row r="14" spans="1:24" s="79" customFormat="1" ht="90.6" customHeight="1">
      <c r="A14" s="70" t="s">
        <v>269</v>
      </c>
      <c r="B14" s="77" t="s">
        <v>270</v>
      </c>
      <c r="C14" s="70">
        <v>66</v>
      </c>
      <c r="D14" s="70">
        <v>20</v>
      </c>
      <c r="E14" s="70">
        <v>40000000</v>
      </c>
      <c r="F14" s="70">
        <v>25000000</v>
      </c>
      <c r="G14" s="78" t="s">
        <v>271</v>
      </c>
      <c r="H14" s="70" t="s">
        <v>272</v>
      </c>
      <c r="I14" s="80" t="s">
        <v>273</v>
      </c>
      <c r="J14" s="70" t="s">
        <v>274</v>
      </c>
      <c r="K14" s="70" t="s">
        <v>87</v>
      </c>
      <c r="L14" s="70" t="s">
        <v>87</v>
      </c>
      <c r="M14" s="70" t="s">
        <v>275</v>
      </c>
      <c r="N14" s="70" t="s">
        <v>87</v>
      </c>
      <c r="O14" s="70" t="s">
        <v>276</v>
      </c>
      <c r="P14" s="80" t="s">
        <v>260</v>
      </c>
      <c r="Q14" s="70" t="s">
        <v>277</v>
      </c>
      <c r="R14" s="70" t="s">
        <v>278</v>
      </c>
      <c r="S14" s="70" t="s">
        <v>87</v>
      </c>
      <c r="T14" s="70" t="s">
        <v>87</v>
      </c>
      <c r="U14" s="80" t="s">
        <v>279</v>
      </c>
      <c r="V14" s="70"/>
      <c r="W14" s="70"/>
      <c r="X14" s="80"/>
    </row>
    <row r="15" spans="1:24" s="79" customFormat="1" ht="90.6" customHeight="1">
      <c r="A15" s="70" t="s">
        <v>50</v>
      </c>
      <c r="B15" s="77" t="s">
        <v>390</v>
      </c>
      <c r="C15" s="70">
        <v>3300</v>
      </c>
      <c r="D15" s="70">
        <v>60</v>
      </c>
      <c r="E15" s="70" t="s">
        <v>391</v>
      </c>
      <c r="F15" s="70" t="s">
        <v>392</v>
      </c>
      <c r="G15" s="78" t="s">
        <v>393</v>
      </c>
      <c r="H15" s="80" t="s">
        <v>394</v>
      </c>
      <c r="I15" s="70" t="s">
        <v>395</v>
      </c>
      <c r="J15" s="70" t="s">
        <v>396</v>
      </c>
      <c r="K15" s="70" t="s">
        <v>397</v>
      </c>
      <c r="L15" s="70" t="s">
        <v>398</v>
      </c>
      <c r="M15" s="70" t="s">
        <v>399</v>
      </c>
      <c r="N15" s="70" t="s">
        <v>399</v>
      </c>
      <c r="O15" s="70" t="s">
        <v>400</v>
      </c>
      <c r="P15" s="70" t="s">
        <v>203</v>
      </c>
      <c r="Q15" s="70" t="s">
        <v>38</v>
      </c>
      <c r="R15" s="70"/>
      <c r="S15" s="70" t="s">
        <v>401</v>
      </c>
      <c r="T15" s="70" t="s">
        <v>401</v>
      </c>
      <c r="U15" s="70" t="s">
        <v>38</v>
      </c>
      <c r="V15" s="70" t="s">
        <v>203</v>
      </c>
      <c r="W15" s="70" t="s">
        <v>203</v>
      </c>
      <c r="X15" s="70">
        <v>100</v>
      </c>
    </row>
    <row r="16" spans="1:24" s="79" customFormat="1" ht="90.6" customHeight="1">
      <c r="A16" s="70" t="s">
        <v>269</v>
      </c>
      <c r="B16" s="77" t="s">
        <v>402</v>
      </c>
      <c r="C16" s="70">
        <v>180</v>
      </c>
      <c r="D16" s="70">
        <v>5</v>
      </c>
      <c r="E16" s="70"/>
      <c r="F16" s="70" t="s">
        <v>403</v>
      </c>
      <c r="G16" s="78" t="s">
        <v>404</v>
      </c>
      <c r="H16" s="70" t="s">
        <v>405</v>
      </c>
      <c r="I16" s="80" t="s">
        <v>406</v>
      </c>
      <c r="J16" s="70" t="s">
        <v>87</v>
      </c>
      <c r="K16" s="70" t="s">
        <v>87</v>
      </c>
      <c r="L16" s="70" t="s">
        <v>87</v>
      </c>
      <c r="M16" s="70" t="s">
        <v>407</v>
      </c>
      <c r="N16" s="70" t="s">
        <v>87</v>
      </c>
      <c r="O16" s="70" t="s">
        <v>204</v>
      </c>
      <c r="P16" s="80" t="s">
        <v>260</v>
      </c>
      <c r="Q16" s="70"/>
      <c r="R16" s="70" t="s">
        <v>408</v>
      </c>
      <c r="S16" s="70" t="s">
        <v>87</v>
      </c>
      <c r="T16" s="70" t="s">
        <v>87</v>
      </c>
      <c r="U16" s="80" t="s">
        <v>38</v>
      </c>
      <c r="V16" s="70" t="s">
        <v>409</v>
      </c>
      <c r="W16" s="70" t="s">
        <v>409</v>
      </c>
      <c r="X16" s="80"/>
    </row>
    <row r="17" spans="1:24" s="79" customFormat="1" ht="90.6" customHeight="1">
      <c r="A17" s="70" t="s">
        <v>280</v>
      </c>
      <c r="B17" s="77" t="s">
        <v>281</v>
      </c>
      <c r="C17" s="70" t="s">
        <v>282</v>
      </c>
      <c r="D17" s="70"/>
      <c r="E17" s="70" t="s">
        <v>283</v>
      </c>
      <c r="F17" s="70" t="s">
        <v>284</v>
      </c>
      <c r="G17" s="78" t="s">
        <v>285</v>
      </c>
      <c r="H17" s="70" t="s">
        <v>286</v>
      </c>
      <c r="I17" s="70" t="s">
        <v>287</v>
      </c>
      <c r="J17" s="70" t="s">
        <v>288</v>
      </c>
      <c r="K17" s="70" t="s">
        <v>87</v>
      </c>
      <c r="L17" s="70" t="s">
        <v>87</v>
      </c>
      <c r="M17" s="70" t="s">
        <v>289</v>
      </c>
      <c r="N17" s="70" t="s">
        <v>290</v>
      </c>
      <c r="O17" s="70" t="s">
        <v>291</v>
      </c>
      <c r="P17" s="70" t="s">
        <v>260</v>
      </c>
      <c r="Q17" s="70" t="s">
        <v>292</v>
      </c>
      <c r="R17" s="70"/>
      <c r="S17" s="70" t="s">
        <v>293</v>
      </c>
      <c r="T17" s="70" t="s">
        <v>293</v>
      </c>
      <c r="U17" s="70" t="s">
        <v>38</v>
      </c>
      <c r="V17" s="70"/>
      <c r="W17" s="70"/>
      <c r="X17" s="70">
        <v>20</v>
      </c>
    </row>
    <row r="18" spans="1:24" s="79" customFormat="1" ht="90.6" customHeight="1">
      <c r="A18" s="70" t="s">
        <v>50</v>
      </c>
      <c r="B18" s="77" t="s">
        <v>294</v>
      </c>
      <c r="C18" s="70" t="s">
        <v>295</v>
      </c>
      <c r="D18" s="70" t="s">
        <v>296</v>
      </c>
      <c r="E18" s="70" t="s">
        <v>297</v>
      </c>
      <c r="F18" s="70" t="s">
        <v>298</v>
      </c>
      <c r="G18" s="78" t="s">
        <v>299</v>
      </c>
      <c r="H18" s="70" t="s">
        <v>300</v>
      </c>
      <c r="I18" s="80" t="s">
        <v>301</v>
      </c>
      <c r="J18" s="70" t="s">
        <v>302</v>
      </c>
      <c r="K18" s="70" t="s">
        <v>87</v>
      </c>
      <c r="L18" s="70" t="s">
        <v>87</v>
      </c>
      <c r="M18" s="70" t="s">
        <v>87</v>
      </c>
      <c r="N18" s="70" t="s">
        <v>87</v>
      </c>
      <c r="O18" s="70" t="s">
        <v>204</v>
      </c>
      <c r="P18" s="80" t="s">
        <v>87</v>
      </c>
      <c r="Q18" s="70" t="s">
        <v>303</v>
      </c>
      <c r="R18" s="70"/>
      <c r="S18" s="70" t="s">
        <v>86</v>
      </c>
      <c r="T18" s="70" t="s">
        <v>304</v>
      </c>
      <c r="U18" s="80" t="s">
        <v>305</v>
      </c>
      <c r="V18" s="70" t="s">
        <v>203</v>
      </c>
      <c r="W18" s="70" t="s">
        <v>203</v>
      </c>
      <c r="X18" s="80" t="s">
        <v>203</v>
      </c>
    </row>
    <row r="19" spans="1:24" s="79" customFormat="1" ht="90.6" customHeight="1">
      <c r="A19" s="70" t="s">
        <v>50</v>
      </c>
      <c r="B19" s="77" t="s">
        <v>321</v>
      </c>
      <c r="C19" s="70"/>
      <c r="D19" s="70">
        <v>10</v>
      </c>
      <c r="E19" s="70" t="s">
        <v>322</v>
      </c>
      <c r="F19" s="70" t="s">
        <v>323</v>
      </c>
      <c r="G19" s="78" t="s">
        <v>324</v>
      </c>
      <c r="H19" s="70" t="s">
        <v>325</v>
      </c>
      <c r="I19" s="70" t="s">
        <v>326</v>
      </c>
      <c r="J19" s="70" t="s">
        <v>87</v>
      </c>
      <c r="K19" s="70" t="s">
        <v>327</v>
      </c>
      <c r="L19" s="70" t="s">
        <v>87</v>
      </c>
      <c r="M19" s="70" t="s">
        <v>328</v>
      </c>
      <c r="N19" s="70" t="s">
        <v>87</v>
      </c>
      <c r="O19" s="70" t="s">
        <v>329</v>
      </c>
      <c r="P19" s="70" t="s">
        <v>330</v>
      </c>
      <c r="Q19" s="70" t="s">
        <v>268</v>
      </c>
      <c r="R19" s="70"/>
      <c r="S19" s="70" t="s">
        <v>87</v>
      </c>
      <c r="T19" s="70" t="s">
        <v>87</v>
      </c>
      <c r="U19" s="70" t="s">
        <v>38</v>
      </c>
      <c r="V19" s="70" t="s">
        <v>331</v>
      </c>
      <c r="W19" s="70" t="s">
        <v>331</v>
      </c>
      <c r="X19" s="70" t="s">
        <v>331</v>
      </c>
    </row>
    <row r="20" spans="1:24" s="79" customFormat="1" ht="90.6" customHeight="1">
      <c r="A20" s="70" t="s">
        <v>50</v>
      </c>
      <c r="B20" s="77" t="s">
        <v>332</v>
      </c>
      <c r="C20" s="70">
        <v>6800</v>
      </c>
      <c r="D20" s="70">
        <v>30</v>
      </c>
      <c r="E20" s="70">
        <v>800000</v>
      </c>
      <c r="F20" s="70">
        <v>300000</v>
      </c>
      <c r="G20" s="78" t="s">
        <v>333</v>
      </c>
      <c r="H20" s="70" t="s">
        <v>334</v>
      </c>
      <c r="I20" s="80" t="s">
        <v>335</v>
      </c>
      <c r="J20" s="70" t="s">
        <v>336</v>
      </c>
      <c r="K20" s="70" t="s">
        <v>337</v>
      </c>
      <c r="L20" s="70" t="s">
        <v>338</v>
      </c>
      <c r="M20" s="70" t="s">
        <v>339</v>
      </c>
      <c r="N20" s="70" t="s">
        <v>340</v>
      </c>
      <c r="O20" s="70" t="s">
        <v>341</v>
      </c>
      <c r="P20" s="80" t="s">
        <v>342</v>
      </c>
      <c r="Q20" s="70" t="s">
        <v>292</v>
      </c>
      <c r="R20" s="70"/>
      <c r="S20" s="70" t="s">
        <v>343</v>
      </c>
      <c r="T20" s="70" t="s">
        <v>343</v>
      </c>
      <c r="U20" s="80" t="s">
        <v>344</v>
      </c>
      <c r="V20" s="70" t="s">
        <v>345</v>
      </c>
      <c r="W20" s="70" t="s">
        <v>346</v>
      </c>
      <c r="X20" s="80" t="s">
        <v>346</v>
      </c>
    </row>
    <row r="21" spans="1:24" s="79" customFormat="1" ht="90.6" customHeight="1">
      <c r="A21" s="70" t="s">
        <v>50</v>
      </c>
      <c r="B21" s="77" t="s">
        <v>347</v>
      </c>
      <c r="C21" s="70">
        <v>220</v>
      </c>
      <c r="D21" s="70">
        <v>5</v>
      </c>
      <c r="E21" s="70">
        <v>80000000</v>
      </c>
      <c r="F21" s="70">
        <v>35000000</v>
      </c>
      <c r="G21" s="78" t="s">
        <v>348</v>
      </c>
      <c r="H21" s="70" t="s">
        <v>349</v>
      </c>
      <c r="I21" s="70" t="s">
        <v>389</v>
      </c>
      <c r="J21" s="70" t="s">
        <v>350</v>
      </c>
      <c r="K21" s="70" t="s">
        <v>209</v>
      </c>
      <c r="L21" s="70" t="s">
        <v>209</v>
      </c>
      <c r="M21" s="70" t="s">
        <v>209</v>
      </c>
      <c r="N21" s="70" t="s">
        <v>209</v>
      </c>
      <c r="O21" s="70" t="s">
        <v>204</v>
      </c>
      <c r="P21" s="70" t="s">
        <v>260</v>
      </c>
      <c r="Q21" s="70" t="s">
        <v>232</v>
      </c>
      <c r="R21" s="70"/>
      <c r="S21" s="70" t="s">
        <v>210</v>
      </c>
      <c r="T21" s="70" t="s">
        <v>87</v>
      </c>
      <c r="U21" s="70" t="s">
        <v>351</v>
      </c>
      <c r="V21" s="70"/>
      <c r="W21" s="70" t="s">
        <v>352</v>
      </c>
      <c r="X21" s="70">
        <v>40</v>
      </c>
    </row>
    <row r="22" spans="1:24" s="79" customFormat="1" ht="90.6" customHeight="1">
      <c r="A22" s="70" t="s">
        <v>50</v>
      </c>
      <c r="B22" s="77" t="s">
        <v>353</v>
      </c>
      <c r="C22" s="70">
        <v>700</v>
      </c>
      <c r="D22" s="70">
        <v>10</v>
      </c>
      <c r="E22" s="70"/>
      <c r="F22" s="70"/>
      <c r="G22" s="78" t="s">
        <v>354</v>
      </c>
      <c r="H22" s="70" t="s">
        <v>355</v>
      </c>
      <c r="I22" s="80" t="s">
        <v>356</v>
      </c>
      <c r="J22" s="70" t="s">
        <v>357</v>
      </c>
      <c r="K22" s="70" t="s">
        <v>358</v>
      </c>
      <c r="L22" s="70" t="s">
        <v>86</v>
      </c>
      <c r="M22" s="70" t="s">
        <v>359</v>
      </c>
      <c r="N22" s="70" t="s">
        <v>87</v>
      </c>
      <c r="O22" s="70" t="s">
        <v>204</v>
      </c>
      <c r="P22" s="80" t="s">
        <v>260</v>
      </c>
      <c r="Q22" s="70" t="s">
        <v>232</v>
      </c>
      <c r="R22" s="70"/>
      <c r="S22" s="70" t="s">
        <v>86</v>
      </c>
      <c r="T22" s="70" t="s">
        <v>360</v>
      </c>
      <c r="U22" s="80" t="s">
        <v>38</v>
      </c>
      <c r="V22" s="70">
        <v>0.2</v>
      </c>
      <c r="W22" s="70"/>
      <c r="X22" s="80" t="s">
        <v>361</v>
      </c>
    </row>
    <row r="23" spans="1:24" s="79" customFormat="1" ht="90.6" customHeight="1">
      <c r="A23" s="70" t="s">
        <v>372</v>
      </c>
      <c r="B23" s="77" t="s">
        <v>373</v>
      </c>
      <c r="C23" s="70">
        <v>3000</v>
      </c>
      <c r="D23" s="70">
        <v>30</v>
      </c>
      <c r="E23" s="70" t="s">
        <v>374</v>
      </c>
      <c r="F23" s="70" t="s">
        <v>375</v>
      </c>
      <c r="G23" s="78" t="s">
        <v>376</v>
      </c>
      <c r="H23" s="70" t="s">
        <v>377</v>
      </c>
      <c r="I23" s="70" t="s">
        <v>378</v>
      </c>
      <c r="J23" s="70" t="s">
        <v>379</v>
      </c>
      <c r="K23" s="70" t="s">
        <v>87</v>
      </c>
      <c r="L23" s="70" t="s">
        <v>87</v>
      </c>
      <c r="M23" s="70" t="s">
        <v>380</v>
      </c>
      <c r="N23" s="70" t="s">
        <v>381</v>
      </c>
      <c r="O23" s="70" t="s">
        <v>382</v>
      </c>
      <c r="P23" s="70" t="s">
        <v>383</v>
      </c>
      <c r="Q23" s="70" t="s">
        <v>292</v>
      </c>
      <c r="R23" s="70"/>
      <c r="S23" s="70" t="s">
        <v>86</v>
      </c>
      <c r="T23" s="70" t="s">
        <v>384</v>
      </c>
      <c r="U23" s="70" t="s">
        <v>385</v>
      </c>
      <c r="V23" s="70" t="s">
        <v>386</v>
      </c>
      <c r="W23" s="70" t="s">
        <v>387</v>
      </c>
      <c r="X23" s="70" t="s">
        <v>388</v>
      </c>
    </row>
    <row r="24" spans="1:24" s="79" customFormat="1" ht="90.6" customHeight="1">
      <c r="A24" s="70" t="s">
        <v>50</v>
      </c>
      <c r="B24" s="77" t="s">
        <v>362</v>
      </c>
      <c r="C24" s="70" t="s">
        <v>363</v>
      </c>
      <c r="D24" s="70" t="s">
        <v>364</v>
      </c>
      <c r="E24" s="70" t="s">
        <v>365</v>
      </c>
      <c r="F24" s="70"/>
      <c r="G24" s="78" t="s">
        <v>366</v>
      </c>
      <c r="H24" s="70" t="s">
        <v>367</v>
      </c>
      <c r="I24" s="80" t="s">
        <v>368</v>
      </c>
      <c r="J24" s="70" t="s">
        <v>369</v>
      </c>
      <c r="K24" s="70" t="s">
        <v>86</v>
      </c>
      <c r="L24" s="70" t="s">
        <v>86</v>
      </c>
      <c r="M24" s="70" t="s">
        <v>209</v>
      </c>
      <c r="N24" s="70" t="s">
        <v>86</v>
      </c>
      <c r="O24" s="70" t="s">
        <v>370</v>
      </c>
      <c r="P24" s="80" t="s">
        <v>260</v>
      </c>
      <c r="Q24" s="70" t="s">
        <v>38</v>
      </c>
      <c r="R24" s="70"/>
      <c r="S24" s="70" t="s">
        <v>86</v>
      </c>
      <c r="T24" s="70" t="s">
        <v>86</v>
      </c>
      <c r="U24" s="80" t="s">
        <v>371</v>
      </c>
      <c r="V24" s="70"/>
      <c r="W24" s="70"/>
      <c r="X24" s="80"/>
    </row>
    <row r="25" spans="1:24" ht="42.6" customHeight="1">
      <c r="G25" s="71"/>
    </row>
    <row r="26" spans="1:24" ht="42.6" customHeight="1">
      <c r="G26" s="71"/>
    </row>
    <row r="27" spans="1:24" ht="42.6" customHeight="1">
      <c r="G27" s="71"/>
    </row>
    <row r="28" spans="1:24" ht="42.6" customHeight="1">
      <c r="G28" s="71"/>
      <c r="H28" s="74"/>
      <c r="I28" s="74"/>
      <c r="J28" s="74"/>
      <c r="K28" s="74"/>
      <c r="L28" s="74"/>
      <c r="M28" s="74"/>
      <c r="N28" s="74"/>
      <c r="O28" s="74"/>
      <c r="P28" s="74"/>
      <c r="Q28" s="74"/>
      <c r="R28" s="74"/>
      <c r="S28" s="74"/>
      <c r="T28" s="74"/>
      <c r="U28" s="74"/>
      <c r="V28" s="74"/>
      <c r="W28" s="74"/>
      <c r="X28" s="74"/>
    </row>
    <row r="29" spans="1:24" ht="42.6" customHeight="1">
      <c r="G29" s="71"/>
      <c r="H29" s="74"/>
      <c r="I29" s="74"/>
      <c r="J29" s="74"/>
      <c r="K29" s="74"/>
      <c r="L29" s="74"/>
      <c r="M29" s="74"/>
      <c r="N29" s="74"/>
      <c r="O29" s="74"/>
      <c r="P29" s="74"/>
      <c r="Q29" s="74"/>
      <c r="R29" s="74"/>
      <c r="S29" s="74"/>
      <c r="T29" s="74"/>
      <c r="U29" s="74"/>
      <c r="V29" s="74"/>
      <c r="W29" s="74"/>
      <c r="X29" s="74"/>
    </row>
    <row r="30" spans="1:24" ht="41.25" customHeight="1">
      <c r="G30" s="71"/>
    </row>
    <row r="31" spans="1:24" ht="41.25" customHeight="1">
      <c r="G31" s="71"/>
      <c r="H31" s="74"/>
      <c r="I31" s="74"/>
      <c r="J31" s="74"/>
      <c r="K31" s="74"/>
      <c r="L31" s="74"/>
      <c r="M31" s="74"/>
      <c r="N31" s="74"/>
      <c r="O31" s="74"/>
      <c r="P31" s="74"/>
      <c r="Q31" s="74"/>
      <c r="R31" s="74"/>
      <c r="S31" s="74"/>
      <c r="T31" s="74"/>
      <c r="U31" s="74"/>
      <c r="V31" s="74"/>
      <c r="W31" s="74"/>
      <c r="X31" s="74"/>
    </row>
    <row r="32" spans="1:24" ht="42.6" customHeight="1">
      <c r="G32" s="71"/>
    </row>
    <row r="33" spans="5:24" ht="42.6" customHeight="1">
      <c r="G33" s="71"/>
      <c r="H33" s="74"/>
      <c r="I33" s="74"/>
      <c r="J33" s="74"/>
      <c r="K33" s="74"/>
      <c r="L33" s="74"/>
      <c r="M33" s="74"/>
      <c r="N33" s="74"/>
      <c r="O33" s="74"/>
      <c r="P33" s="74"/>
      <c r="Q33" s="74"/>
      <c r="R33" s="74"/>
      <c r="S33" s="74"/>
      <c r="T33" s="74"/>
      <c r="U33" s="74"/>
      <c r="V33" s="74"/>
      <c r="W33" s="74"/>
      <c r="X33" s="74"/>
    </row>
    <row r="34" spans="5:24" ht="42.6" customHeight="1">
      <c r="E34" s="73"/>
      <c r="G34" s="71"/>
      <c r="H34" s="74"/>
      <c r="I34" s="74"/>
      <c r="J34" s="74"/>
      <c r="K34" s="74"/>
      <c r="L34" s="74"/>
      <c r="M34" s="74"/>
      <c r="N34" s="74"/>
      <c r="O34" s="74"/>
      <c r="P34" s="74"/>
      <c r="Q34" s="74"/>
      <c r="R34" s="74"/>
      <c r="S34" s="74"/>
      <c r="T34" s="74"/>
      <c r="U34" s="74"/>
      <c r="V34" s="74"/>
      <c r="W34" s="74"/>
      <c r="X34" s="74"/>
    </row>
    <row r="35" spans="5:24" ht="42.6" customHeight="1">
      <c r="G35" s="71"/>
      <c r="H35" s="74"/>
      <c r="I35" s="74"/>
      <c r="J35" s="74"/>
      <c r="K35" s="74"/>
      <c r="L35" s="74"/>
      <c r="M35" s="74"/>
      <c r="N35" s="74"/>
      <c r="O35" s="74"/>
      <c r="P35" s="74"/>
      <c r="Q35" s="74"/>
      <c r="R35" s="74"/>
      <c r="S35" s="74"/>
      <c r="T35" s="74"/>
      <c r="U35" s="74"/>
      <c r="V35" s="74"/>
      <c r="W35" s="74"/>
      <c r="X35" s="74"/>
    </row>
    <row r="36" spans="5:24" ht="42.6" customHeight="1">
      <c r="G36" s="71"/>
      <c r="H36" s="74"/>
      <c r="I36" s="74"/>
      <c r="J36" s="74"/>
      <c r="K36" s="74"/>
      <c r="L36" s="74"/>
      <c r="M36" s="74"/>
      <c r="N36" s="74"/>
      <c r="O36" s="74"/>
      <c r="P36" s="74"/>
      <c r="Q36" s="74"/>
      <c r="R36" s="74"/>
      <c r="S36" s="74"/>
      <c r="T36" s="74"/>
      <c r="U36" s="74"/>
      <c r="V36" s="74"/>
      <c r="W36" s="74"/>
      <c r="X36" s="74"/>
    </row>
    <row r="37" spans="5:24" ht="42.6" customHeight="1">
      <c r="G37" s="71"/>
      <c r="H37" s="74"/>
      <c r="I37" s="74"/>
      <c r="J37" s="74"/>
      <c r="K37" s="74"/>
      <c r="L37" s="74"/>
      <c r="M37" s="74"/>
      <c r="N37" s="74"/>
      <c r="O37" s="74"/>
      <c r="P37" s="74"/>
      <c r="Q37" s="74"/>
      <c r="R37" s="74"/>
      <c r="S37" s="74"/>
      <c r="T37" s="74"/>
      <c r="U37" s="74"/>
      <c r="V37" s="74"/>
      <c r="W37" s="74"/>
      <c r="X37" s="74"/>
    </row>
    <row r="38" spans="5:24" ht="42.6" customHeight="1">
      <c r="G38" s="71"/>
      <c r="H38" s="74"/>
      <c r="I38" s="74"/>
      <c r="J38" s="74"/>
      <c r="K38" s="74"/>
      <c r="L38" s="74"/>
      <c r="M38" s="74"/>
      <c r="N38" s="74"/>
      <c r="O38" s="74"/>
      <c r="P38" s="74"/>
      <c r="Q38" s="74"/>
      <c r="R38" s="74"/>
      <c r="S38" s="74"/>
      <c r="T38" s="74"/>
      <c r="U38" s="74"/>
      <c r="V38" s="74"/>
      <c r="W38" s="74"/>
      <c r="X38" s="74"/>
    </row>
    <row r="39" spans="5:24" ht="42.6" customHeight="1">
      <c r="G39" s="71"/>
      <c r="H39" s="74"/>
      <c r="I39" s="74"/>
      <c r="J39" s="74"/>
      <c r="K39" s="74"/>
      <c r="L39" s="74"/>
      <c r="M39" s="74"/>
      <c r="N39" s="74"/>
      <c r="O39" s="74"/>
      <c r="P39" s="74"/>
      <c r="Q39" s="74"/>
      <c r="R39" s="74"/>
      <c r="S39" s="74"/>
      <c r="T39" s="74"/>
      <c r="U39" s="74"/>
      <c r="V39" s="74"/>
      <c r="W39" s="74"/>
      <c r="X39" s="74"/>
    </row>
    <row r="40" spans="5:24" ht="42.6" customHeight="1">
      <c r="G40" s="71"/>
      <c r="H40" s="74"/>
      <c r="I40" s="74"/>
      <c r="J40" s="74"/>
      <c r="K40" s="74"/>
      <c r="L40" s="74"/>
      <c r="M40" s="74"/>
      <c r="N40" s="74"/>
      <c r="O40" s="74"/>
      <c r="P40" s="74"/>
      <c r="Q40" s="74"/>
      <c r="R40" s="74"/>
      <c r="S40" s="74"/>
      <c r="T40" s="74"/>
      <c r="U40" s="74"/>
      <c r="V40" s="74"/>
      <c r="W40" s="74"/>
      <c r="X40" s="74"/>
    </row>
    <row r="41" spans="5:24" ht="42.6" customHeight="1">
      <c r="G41" s="71"/>
      <c r="H41" s="74"/>
      <c r="I41" s="74"/>
      <c r="J41" s="74"/>
      <c r="K41" s="74"/>
      <c r="L41" s="74"/>
      <c r="M41" s="74"/>
      <c r="N41" s="74"/>
      <c r="O41" s="74"/>
      <c r="P41" s="74"/>
      <c r="Q41" s="74"/>
      <c r="R41" s="74"/>
      <c r="S41" s="74"/>
      <c r="T41" s="74"/>
      <c r="U41" s="74"/>
      <c r="V41" s="74"/>
      <c r="W41" s="74"/>
      <c r="X41" s="74"/>
    </row>
    <row r="42" spans="5:24" ht="42.6" customHeight="1">
      <c r="G42" s="71"/>
      <c r="H42" s="74"/>
      <c r="I42" s="74"/>
      <c r="J42" s="74"/>
      <c r="K42" s="74"/>
      <c r="L42" s="74"/>
      <c r="M42" s="74"/>
      <c r="N42" s="74"/>
      <c r="O42" s="74"/>
      <c r="P42" s="74"/>
      <c r="Q42" s="74"/>
      <c r="R42" s="74"/>
      <c r="S42" s="74"/>
      <c r="T42" s="74"/>
      <c r="U42" s="74"/>
      <c r="V42" s="74"/>
      <c r="W42" s="74"/>
      <c r="X42" s="74"/>
    </row>
    <row r="43" spans="5:24" ht="42.6" customHeight="1">
      <c r="G43" s="71"/>
      <c r="H43" s="74"/>
      <c r="I43" s="74"/>
      <c r="J43" s="74"/>
      <c r="K43" s="74"/>
      <c r="L43" s="74"/>
      <c r="M43" s="74"/>
      <c r="N43" s="74"/>
      <c r="O43" s="74"/>
      <c r="P43" s="74"/>
      <c r="Q43" s="74"/>
      <c r="R43" s="74"/>
      <c r="S43" s="74"/>
      <c r="T43" s="74"/>
      <c r="U43" s="74"/>
      <c r="V43" s="74"/>
      <c r="W43" s="74"/>
      <c r="X43" s="74"/>
    </row>
    <row r="44" spans="5:24" ht="42.6" customHeight="1">
      <c r="G44" s="71"/>
      <c r="H44" s="74"/>
      <c r="I44" s="74"/>
      <c r="J44" s="74"/>
      <c r="K44" s="74"/>
      <c r="L44" s="74"/>
      <c r="M44" s="74"/>
      <c r="N44" s="74"/>
      <c r="O44" s="74"/>
      <c r="P44" s="74"/>
      <c r="Q44" s="74"/>
      <c r="R44" s="74"/>
      <c r="S44" s="74"/>
      <c r="T44" s="74"/>
      <c r="U44" s="74"/>
      <c r="V44" s="74"/>
      <c r="W44" s="74"/>
      <c r="X44" s="74"/>
    </row>
    <row r="45" spans="5:24" ht="42.6" customHeight="1">
      <c r="G45" s="71"/>
      <c r="H45" s="74"/>
      <c r="I45" s="74"/>
      <c r="J45" s="74"/>
      <c r="K45" s="74"/>
      <c r="L45" s="74"/>
      <c r="M45" s="74"/>
      <c r="N45" s="74"/>
      <c r="O45" s="74"/>
      <c r="P45" s="74"/>
      <c r="Q45" s="74"/>
      <c r="R45" s="74"/>
      <c r="S45" s="74"/>
      <c r="T45" s="74"/>
      <c r="U45" s="74"/>
      <c r="V45" s="74"/>
      <c r="W45" s="74"/>
      <c r="X45" s="74"/>
    </row>
    <row r="46" spans="5:24" ht="42.6" customHeight="1">
      <c r="G46" s="71"/>
      <c r="H46" s="74"/>
      <c r="I46" s="74"/>
      <c r="J46" s="74"/>
      <c r="K46" s="74"/>
      <c r="L46" s="74"/>
      <c r="M46" s="74"/>
      <c r="N46" s="74"/>
      <c r="O46" s="74"/>
      <c r="P46" s="74"/>
      <c r="Q46" s="74"/>
      <c r="R46" s="74"/>
      <c r="S46" s="74"/>
      <c r="T46" s="74"/>
      <c r="U46" s="74"/>
      <c r="V46" s="74"/>
      <c r="W46" s="74"/>
      <c r="X46" s="74"/>
    </row>
    <row r="47" spans="5:24" ht="42.6" customHeight="1">
      <c r="G47" s="71"/>
      <c r="H47" s="74"/>
      <c r="I47" s="74"/>
      <c r="J47" s="74"/>
      <c r="K47" s="74"/>
      <c r="L47" s="74"/>
      <c r="M47" s="74"/>
      <c r="N47" s="74"/>
      <c r="O47" s="74"/>
      <c r="P47" s="74"/>
      <c r="Q47" s="74"/>
      <c r="R47" s="74"/>
      <c r="S47" s="74"/>
      <c r="T47" s="74"/>
      <c r="U47" s="74"/>
      <c r="V47" s="74"/>
      <c r="W47" s="74"/>
      <c r="X47" s="74"/>
    </row>
    <row r="48" spans="5:24" ht="42.6" customHeight="1">
      <c r="G48" s="71"/>
      <c r="H48" s="74"/>
      <c r="I48" s="74"/>
      <c r="J48" s="74"/>
      <c r="K48" s="74"/>
      <c r="L48" s="74"/>
      <c r="M48" s="74"/>
      <c r="N48" s="74"/>
      <c r="O48" s="74"/>
      <c r="P48" s="74"/>
      <c r="Q48" s="74"/>
      <c r="R48" s="74"/>
      <c r="S48" s="74"/>
      <c r="T48" s="74"/>
      <c r="U48" s="74"/>
      <c r="V48" s="74"/>
      <c r="W48" s="74"/>
      <c r="X48" s="74"/>
    </row>
    <row r="49" spans="1:24" ht="42.6" customHeight="1">
      <c r="G49" s="71"/>
      <c r="H49" s="74"/>
      <c r="I49" s="74"/>
      <c r="J49" s="74"/>
      <c r="K49" s="74"/>
      <c r="L49" s="74"/>
      <c r="M49" s="74"/>
      <c r="N49" s="74"/>
      <c r="O49" s="74"/>
      <c r="P49" s="74"/>
      <c r="Q49" s="74"/>
      <c r="R49" s="74"/>
      <c r="S49" s="74"/>
      <c r="T49" s="74"/>
      <c r="U49" s="74"/>
      <c r="V49" s="74"/>
      <c r="W49" s="74"/>
      <c r="X49" s="74"/>
    </row>
    <row r="50" spans="1:24" ht="42.6" customHeight="1">
      <c r="G50" s="71"/>
      <c r="H50" s="74"/>
      <c r="I50" s="74"/>
      <c r="J50" s="74"/>
      <c r="K50" s="74"/>
      <c r="L50" s="74"/>
      <c r="M50" s="74"/>
      <c r="N50" s="74"/>
      <c r="O50" s="74"/>
      <c r="P50" s="74"/>
      <c r="Q50" s="74"/>
      <c r="R50" s="74"/>
      <c r="S50" s="74"/>
      <c r="T50" s="74"/>
      <c r="U50" s="74"/>
      <c r="V50" s="74"/>
      <c r="W50" s="74"/>
      <c r="X50" s="74"/>
    </row>
    <row r="51" spans="1:24" ht="42.6" customHeight="1">
      <c r="G51" s="71"/>
      <c r="H51" s="74"/>
      <c r="I51" s="74"/>
      <c r="J51" s="74"/>
      <c r="K51" s="74"/>
      <c r="L51" s="74"/>
      <c r="M51" s="74"/>
      <c r="N51" s="74"/>
      <c r="O51" s="74"/>
      <c r="P51" s="74"/>
      <c r="Q51" s="74"/>
      <c r="R51" s="74"/>
      <c r="S51" s="74"/>
      <c r="T51" s="74"/>
      <c r="U51" s="74"/>
      <c r="V51" s="74"/>
      <c r="W51" s="74"/>
      <c r="X51" s="74"/>
    </row>
    <row r="52" spans="1:24" ht="42.6" customHeight="1">
      <c r="G52" s="71"/>
      <c r="H52" s="74"/>
      <c r="I52" s="74"/>
      <c r="J52" s="74"/>
      <c r="K52" s="74"/>
      <c r="L52" s="74"/>
      <c r="M52" s="74"/>
      <c r="N52" s="74"/>
      <c r="O52" s="74"/>
      <c r="P52" s="74"/>
      <c r="Q52" s="74"/>
      <c r="R52" s="74"/>
      <c r="S52" s="74"/>
      <c r="T52" s="74"/>
      <c r="U52" s="74"/>
      <c r="V52" s="74"/>
      <c r="W52" s="74"/>
      <c r="X52" s="74"/>
    </row>
    <row r="53" spans="1:24" ht="42.6" customHeight="1">
      <c r="G53" s="71"/>
      <c r="H53" s="74"/>
      <c r="I53" s="74"/>
      <c r="J53" s="74"/>
      <c r="K53" s="74"/>
      <c r="L53" s="74"/>
      <c r="M53" s="74"/>
      <c r="N53" s="74"/>
      <c r="O53" s="74"/>
      <c r="P53" s="74"/>
      <c r="Q53" s="74"/>
      <c r="R53" s="74"/>
      <c r="S53" s="74"/>
      <c r="T53" s="74"/>
      <c r="U53" s="74"/>
      <c r="V53" s="74"/>
      <c r="W53" s="74"/>
      <c r="X53" s="74"/>
    </row>
    <row r="54" spans="1:24" ht="42.6" customHeight="1">
      <c r="G54" s="71"/>
      <c r="H54" s="74"/>
      <c r="I54" s="74"/>
      <c r="J54" s="74"/>
      <c r="K54" s="74"/>
      <c r="L54" s="74"/>
      <c r="M54" s="74"/>
      <c r="N54" s="74"/>
      <c r="O54" s="74"/>
      <c r="P54" s="74"/>
      <c r="Q54" s="74"/>
      <c r="R54" s="74"/>
      <c r="S54" s="74"/>
      <c r="T54" s="74"/>
      <c r="U54" s="74"/>
      <c r="V54" s="74"/>
      <c r="W54" s="74"/>
      <c r="X54" s="74"/>
    </row>
    <row r="55" spans="1:24" ht="42.6" customHeight="1">
      <c r="G55" s="71"/>
      <c r="H55" s="74"/>
      <c r="I55" s="74"/>
      <c r="J55" s="74"/>
      <c r="K55" s="74"/>
      <c r="L55" s="74"/>
      <c r="M55" s="74"/>
      <c r="N55" s="74"/>
      <c r="O55" s="74"/>
      <c r="P55" s="74"/>
      <c r="Q55" s="74"/>
      <c r="R55" s="74"/>
      <c r="S55" s="74"/>
      <c r="T55" s="74"/>
      <c r="U55" s="74"/>
      <c r="V55" s="74"/>
      <c r="W55" s="74"/>
      <c r="X55" s="74"/>
    </row>
    <row r="56" spans="1:24" ht="42.6" customHeight="1">
      <c r="G56" s="71"/>
      <c r="H56" s="74"/>
      <c r="I56" s="74"/>
      <c r="J56" s="74"/>
      <c r="K56" s="74"/>
      <c r="L56" s="74"/>
      <c r="M56" s="74"/>
      <c r="N56" s="74"/>
      <c r="O56" s="74"/>
      <c r="P56" s="74"/>
      <c r="Q56" s="74"/>
      <c r="R56" s="74"/>
      <c r="S56" s="74"/>
      <c r="T56" s="74"/>
      <c r="U56" s="74"/>
      <c r="V56" s="74"/>
      <c r="W56" s="74"/>
      <c r="X56" s="74"/>
    </row>
    <row r="57" spans="1:24" ht="42.6" customHeight="1">
      <c r="G57" s="71"/>
      <c r="H57" s="74"/>
      <c r="I57" s="74"/>
      <c r="J57" s="74"/>
      <c r="K57" s="74"/>
      <c r="L57" s="74"/>
      <c r="M57" s="74"/>
      <c r="N57" s="74"/>
      <c r="O57" s="74"/>
      <c r="P57" s="74"/>
      <c r="Q57" s="74"/>
      <c r="R57" s="74"/>
      <c r="S57" s="74"/>
      <c r="T57" s="74"/>
      <c r="U57" s="74"/>
      <c r="V57" s="74"/>
      <c r="W57" s="74"/>
      <c r="X57" s="74"/>
    </row>
    <row r="58" spans="1:24" ht="42.6" customHeight="1">
      <c r="G58" s="71"/>
      <c r="H58" s="74"/>
      <c r="I58" s="74"/>
      <c r="J58" s="74"/>
      <c r="K58" s="74"/>
      <c r="L58" s="74"/>
      <c r="M58" s="74"/>
      <c r="N58" s="74"/>
      <c r="O58" s="74"/>
      <c r="P58" s="74"/>
      <c r="Q58" s="74"/>
      <c r="R58" s="74"/>
      <c r="S58" s="74"/>
      <c r="T58" s="74"/>
      <c r="U58" s="74"/>
      <c r="V58" s="74"/>
      <c r="W58" s="74"/>
      <c r="X58" s="74"/>
    </row>
    <row r="59" spans="1:24" ht="42.6" customHeight="1">
      <c r="G59" s="71"/>
      <c r="H59" s="74"/>
      <c r="I59" s="74"/>
      <c r="J59" s="74"/>
      <c r="K59" s="74"/>
      <c r="L59" s="74"/>
      <c r="M59" s="74"/>
      <c r="N59" s="74"/>
      <c r="O59" s="74"/>
      <c r="P59" s="74"/>
      <c r="Q59" s="74"/>
      <c r="R59" s="74"/>
      <c r="S59" s="74"/>
      <c r="T59" s="74"/>
      <c r="U59" s="74"/>
      <c r="V59" s="74"/>
      <c r="W59" s="74"/>
      <c r="X59" s="74"/>
    </row>
    <row r="60" spans="1:24" ht="42.6" customHeight="1">
      <c r="G60" s="71"/>
      <c r="H60" s="74"/>
      <c r="I60" s="74"/>
      <c r="J60" s="74"/>
      <c r="K60" s="74"/>
      <c r="L60" s="74"/>
      <c r="M60" s="74"/>
      <c r="N60" s="74"/>
      <c r="O60" s="74"/>
      <c r="P60" s="74"/>
      <c r="Q60" s="74"/>
      <c r="R60" s="74"/>
      <c r="S60" s="74"/>
      <c r="T60" s="74"/>
      <c r="U60" s="74"/>
      <c r="V60" s="74"/>
      <c r="W60" s="74"/>
      <c r="X60" s="74"/>
    </row>
    <row r="61" spans="1:24" ht="42.6" customHeight="1">
      <c r="G61" s="71"/>
      <c r="H61" s="74"/>
      <c r="I61" s="74"/>
      <c r="J61" s="74"/>
      <c r="K61" s="74"/>
      <c r="L61" s="74"/>
      <c r="M61" s="74"/>
      <c r="N61" s="74"/>
      <c r="O61" s="74"/>
      <c r="P61" s="74"/>
      <c r="Q61" s="74"/>
      <c r="R61" s="74"/>
      <c r="S61" s="74"/>
      <c r="T61" s="74"/>
      <c r="U61" s="74"/>
      <c r="V61" s="74"/>
      <c r="W61" s="74"/>
      <c r="X61" s="74"/>
    </row>
    <row r="62" spans="1:24" ht="42.6" customHeight="1">
      <c r="G62" s="71"/>
      <c r="H62" s="74"/>
      <c r="I62" s="74"/>
      <c r="J62" s="74"/>
      <c r="K62" s="74"/>
      <c r="L62" s="74"/>
      <c r="M62" s="74"/>
      <c r="N62" s="74"/>
      <c r="O62" s="74"/>
      <c r="P62" s="74"/>
      <c r="Q62" s="74"/>
      <c r="R62" s="74"/>
      <c r="S62" s="74"/>
      <c r="T62" s="74"/>
      <c r="U62" s="74"/>
      <c r="V62" s="74"/>
      <c r="W62" s="74"/>
      <c r="X62" s="74"/>
    </row>
    <row r="63" spans="1:24" s="76" customFormat="1" ht="42.6" customHeight="1">
      <c r="A63" s="69"/>
      <c r="B63" s="69"/>
      <c r="C63" s="70"/>
      <c r="D63" s="70"/>
      <c r="E63" s="70"/>
      <c r="F63" s="70"/>
      <c r="G63" s="71"/>
      <c r="H63" s="74"/>
      <c r="I63" s="74"/>
      <c r="J63" s="74"/>
      <c r="K63" s="74"/>
      <c r="L63" s="74"/>
      <c r="M63" s="74"/>
      <c r="N63" s="74"/>
      <c r="O63" s="74"/>
      <c r="P63" s="74"/>
      <c r="Q63" s="74"/>
      <c r="R63" s="74"/>
      <c r="S63" s="74"/>
      <c r="T63" s="74"/>
      <c r="U63" s="74"/>
      <c r="V63" s="74"/>
      <c r="W63" s="74"/>
      <c r="X63" s="74"/>
    </row>
    <row r="64" spans="1:24" s="76" customFormat="1" ht="42.6" customHeight="1">
      <c r="A64" s="69"/>
      <c r="B64" s="69"/>
      <c r="C64" s="70"/>
      <c r="D64" s="70"/>
      <c r="E64" s="70"/>
      <c r="F64" s="70"/>
      <c r="G64" s="71"/>
      <c r="H64" s="74"/>
      <c r="I64" s="74"/>
      <c r="J64" s="74"/>
      <c r="K64" s="74"/>
      <c r="L64" s="74"/>
      <c r="M64" s="74"/>
      <c r="N64" s="74"/>
      <c r="O64" s="74"/>
      <c r="P64" s="74"/>
      <c r="Q64" s="74"/>
      <c r="R64" s="74"/>
      <c r="S64" s="74"/>
      <c r="T64" s="74"/>
      <c r="U64" s="74"/>
      <c r="V64" s="74"/>
      <c r="W64" s="74"/>
      <c r="X64" s="74"/>
    </row>
    <row r="65" spans="7:24" ht="42.6" customHeight="1">
      <c r="G65" s="71"/>
      <c r="H65" s="74"/>
      <c r="I65" s="74"/>
      <c r="J65" s="74"/>
      <c r="K65" s="74"/>
      <c r="L65" s="74"/>
      <c r="M65" s="74"/>
      <c r="N65" s="74"/>
      <c r="O65" s="74"/>
      <c r="P65" s="74"/>
      <c r="Q65" s="74"/>
      <c r="R65" s="74"/>
      <c r="S65" s="74"/>
      <c r="T65" s="74"/>
      <c r="U65" s="74"/>
      <c r="V65" s="74"/>
      <c r="W65" s="74"/>
      <c r="X65" s="74"/>
    </row>
  </sheetData>
  <sheetProtection algorithmName="SHA-512" hashValue="Dp+jjcABNnpY6kbuLe5gBEgEGqxwBeUrtwR5eGsSMW8dNPiiYt5RQzuVbxSMT2MMLE9js4n2m8ANvXv4rkVocA==" saltValue="9M3HWKLyLuLjfi2Fn3tWPQ==" spinCount="100000" sheet="1" objects="1" scenarios="1"/>
  <mergeCells count="1">
    <mergeCell ref="A1:X2"/>
  </mergeCells>
  <hyperlinks>
    <hyperlink ref="G18" r:id="rId1" display="http://www.minimax.de/"/>
    <hyperlink ref="G10" r:id="rId2" display="https://www.dautel.de/"/>
  </hyperlinks>
  <pageMargins left="0.7" right="0.7" top="0.78740157499999996" bottom="0.78740157499999996" header="0.3" footer="0.3"/>
  <pageSetup paperSize="9" orientation="portrait" horizontalDpi="1200" verticalDpi="1200" r:id="rId3"/>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U45"/>
  <sheetViews>
    <sheetView topLeftCell="A15" workbookViewId="0">
      <selection activeCell="B41" sqref="B41"/>
    </sheetView>
  </sheetViews>
  <sheetFormatPr baseColWidth="10" defaultRowHeight="14.4"/>
  <cols>
    <col min="2" max="2" width="26" customWidth="1"/>
    <col min="3" max="3" width="17.44140625" customWidth="1"/>
    <col min="4" max="4" width="19.6640625" customWidth="1"/>
    <col min="7" max="7" width="17.44140625" customWidth="1"/>
    <col min="14" max="14" width="15.44140625" customWidth="1"/>
    <col min="15" max="15" width="20" customWidth="1"/>
    <col min="17" max="17" width="14.33203125" customWidth="1"/>
  </cols>
  <sheetData>
    <row r="1" spans="1:21" s="17" customFormat="1" ht="73.95" customHeight="1" thickBot="1">
      <c r="A1" s="16" t="s">
        <v>2</v>
      </c>
      <c r="B1" s="16" t="s">
        <v>0</v>
      </c>
      <c r="C1" s="16" t="s">
        <v>3</v>
      </c>
      <c r="D1" s="16" t="s">
        <v>4</v>
      </c>
      <c r="E1" s="16" t="s">
        <v>5</v>
      </c>
      <c r="F1" s="16" t="s">
        <v>80</v>
      </c>
      <c r="G1" s="16" t="s">
        <v>81</v>
      </c>
      <c r="H1" s="16" t="s">
        <v>85</v>
      </c>
      <c r="I1" s="16" t="s">
        <v>6</v>
      </c>
      <c r="J1" s="16" t="s">
        <v>7</v>
      </c>
      <c r="K1" s="16" t="s">
        <v>8</v>
      </c>
      <c r="L1" s="16" t="s">
        <v>9</v>
      </c>
      <c r="M1" s="16" t="s">
        <v>10</v>
      </c>
      <c r="N1" s="16" t="s">
        <v>150</v>
      </c>
      <c r="O1" s="16" t="s">
        <v>158</v>
      </c>
      <c r="P1" s="16" t="s">
        <v>11</v>
      </c>
      <c r="Q1" s="16" t="s">
        <v>1</v>
      </c>
      <c r="R1" s="16" t="s">
        <v>36</v>
      </c>
      <c r="S1" s="16" t="s">
        <v>95</v>
      </c>
      <c r="T1" s="16" t="s">
        <v>37</v>
      </c>
      <c r="U1" s="26" t="s">
        <v>101</v>
      </c>
    </row>
    <row r="2" spans="1:21">
      <c r="B2" t="s">
        <v>88</v>
      </c>
      <c r="C2" t="s">
        <v>98</v>
      </c>
      <c r="D2" t="s">
        <v>98</v>
      </c>
      <c r="E2" t="s">
        <v>91</v>
      </c>
      <c r="F2" t="s">
        <v>98</v>
      </c>
      <c r="G2" t="s">
        <v>90</v>
      </c>
      <c r="H2" t="s">
        <v>98</v>
      </c>
      <c r="I2" t="s">
        <v>98</v>
      </c>
      <c r="J2" t="s">
        <v>98</v>
      </c>
      <c r="K2" t="s">
        <v>98</v>
      </c>
      <c r="L2" t="s">
        <v>98</v>
      </c>
      <c r="M2" t="s">
        <v>98</v>
      </c>
      <c r="N2" s="10" t="s">
        <v>152</v>
      </c>
      <c r="O2" s="10" t="s">
        <v>159</v>
      </c>
      <c r="P2" s="19">
        <v>0</v>
      </c>
      <c r="Q2" s="10" t="s">
        <v>99</v>
      </c>
      <c r="R2" s="10" t="s">
        <v>99</v>
      </c>
      <c r="S2" t="s">
        <v>95</v>
      </c>
      <c r="T2" t="s">
        <v>98</v>
      </c>
      <c r="U2" s="41" t="s">
        <v>100</v>
      </c>
    </row>
    <row r="3" spans="1:21">
      <c r="B3" s="11" t="s">
        <v>69</v>
      </c>
      <c r="E3" s="11" t="s">
        <v>86</v>
      </c>
      <c r="G3" s="11" t="s">
        <v>82</v>
      </c>
      <c r="N3" t="s">
        <v>155</v>
      </c>
      <c r="O3" s="10" t="s">
        <v>160</v>
      </c>
      <c r="P3" s="20" t="s">
        <v>102</v>
      </c>
      <c r="S3">
        <v>1</v>
      </c>
      <c r="U3" s="41"/>
    </row>
    <row r="4" spans="1:21">
      <c r="B4" s="11" t="s">
        <v>40</v>
      </c>
      <c r="E4" s="11" t="s">
        <v>87</v>
      </c>
      <c r="G4" s="11" t="s">
        <v>83</v>
      </c>
      <c r="N4" t="s">
        <v>151</v>
      </c>
      <c r="O4" s="10" t="s">
        <v>161</v>
      </c>
      <c r="P4" s="20" t="s">
        <v>103</v>
      </c>
      <c r="S4">
        <v>2</v>
      </c>
      <c r="U4" s="41"/>
    </row>
    <row r="5" spans="1:21">
      <c r="B5" s="11" t="s">
        <v>41</v>
      </c>
      <c r="G5" s="11" t="s">
        <v>84</v>
      </c>
      <c r="P5" s="20" t="s">
        <v>104</v>
      </c>
      <c r="S5">
        <v>3</v>
      </c>
      <c r="U5" s="41"/>
    </row>
    <row r="6" spans="1:21">
      <c r="B6" s="11" t="s">
        <v>70</v>
      </c>
      <c r="P6" s="20" t="s">
        <v>105</v>
      </c>
      <c r="U6" s="41"/>
    </row>
    <row r="7" spans="1:21">
      <c r="B7" s="11" t="s">
        <v>42</v>
      </c>
      <c r="P7" s="20" t="s">
        <v>106</v>
      </c>
      <c r="U7" s="41"/>
    </row>
    <row r="8" spans="1:21">
      <c r="B8" s="11" t="s">
        <v>43</v>
      </c>
      <c r="P8" s="20" t="s">
        <v>107</v>
      </c>
    </row>
    <row r="9" spans="1:21">
      <c r="B9" s="11" t="s">
        <v>45</v>
      </c>
      <c r="P9" s="20" t="s">
        <v>108</v>
      </c>
    </row>
    <row r="10" spans="1:21">
      <c r="B10" s="11" t="s">
        <v>46</v>
      </c>
      <c r="P10" s="20" t="s">
        <v>109</v>
      </c>
    </row>
    <row r="11" spans="1:21">
      <c r="B11" s="11" t="s">
        <v>47</v>
      </c>
      <c r="P11" s="20" t="s">
        <v>110</v>
      </c>
    </row>
    <row r="12" spans="1:21">
      <c r="B12" s="11" t="s">
        <v>48</v>
      </c>
      <c r="P12" s="20" t="s">
        <v>111</v>
      </c>
    </row>
    <row r="13" spans="1:21">
      <c r="B13" s="11" t="s">
        <v>49</v>
      </c>
      <c r="P13" s="20" t="s">
        <v>112</v>
      </c>
    </row>
    <row r="14" spans="1:21">
      <c r="B14" s="11" t="s">
        <v>50</v>
      </c>
    </row>
    <row r="15" spans="1:21">
      <c r="B15" s="11" t="s">
        <v>51</v>
      </c>
    </row>
    <row r="16" spans="1:21">
      <c r="B16" s="11" t="s">
        <v>52</v>
      </c>
      <c r="H16" s="13"/>
    </row>
    <row r="17" spans="2:8">
      <c r="B17" s="11" t="s">
        <v>53</v>
      </c>
      <c r="H17" s="14"/>
    </row>
    <row r="18" spans="2:8">
      <c r="B18" s="11" t="s">
        <v>54</v>
      </c>
      <c r="H18" s="15"/>
    </row>
    <row r="19" spans="2:8">
      <c r="B19" s="11" t="s">
        <v>67</v>
      </c>
      <c r="H19" s="15"/>
    </row>
    <row r="20" spans="2:8">
      <c r="B20" s="11" t="s">
        <v>55</v>
      </c>
      <c r="H20" s="15"/>
    </row>
    <row r="21" spans="2:8">
      <c r="B21" s="11" t="s">
        <v>56</v>
      </c>
      <c r="H21" s="15"/>
    </row>
    <row r="22" spans="2:8">
      <c r="B22" s="11" t="s">
        <v>57</v>
      </c>
      <c r="H22" s="15"/>
    </row>
    <row r="23" spans="2:8">
      <c r="B23" s="11" t="s">
        <v>58</v>
      </c>
      <c r="H23" s="15"/>
    </row>
    <row r="24" spans="2:8">
      <c r="B24" s="11" t="s">
        <v>68</v>
      </c>
      <c r="H24" s="15"/>
    </row>
    <row r="25" spans="2:8">
      <c r="B25" s="11" t="s">
        <v>59</v>
      </c>
      <c r="H25" s="15"/>
    </row>
    <row r="26" spans="2:8">
      <c r="B26" s="11" t="s">
        <v>72</v>
      </c>
      <c r="H26" s="15"/>
    </row>
    <row r="27" spans="2:8">
      <c r="B27" s="11" t="s">
        <v>60</v>
      </c>
    </row>
    <row r="28" spans="2:8">
      <c r="B28" s="11" t="s">
        <v>61</v>
      </c>
    </row>
    <row r="29" spans="2:8">
      <c r="B29" s="11" t="s">
        <v>44</v>
      </c>
    </row>
    <row r="30" spans="2:8">
      <c r="B30" s="11" t="s">
        <v>62</v>
      </c>
    </row>
    <row r="31" spans="2:8" s="10" customFormat="1">
      <c r="B31" s="11" t="s">
        <v>208</v>
      </c>
    </row>
    <row r="32" spans="2:8">
      <c r="B32" s="11" t="s">
        <v>63</v>
      </c>
    </row>
    <row r="33" spans="2:2">
      <c r="B33" s="11" t="s">
        <v>64</v>
      </c>
    </row>
    <row r="34" spans="2:2">
      <c r="B34" s="11" t="s">
        <v>65</v>
      </c>
    </row>
    <row r="35" spans="2:2">
      <c r="B35" s="11" t="s">
        <v>66</v>
      </c>
    </row>
    <row r="36" spans="2:2">
      <c r="B36" s="11" t="s">
        <v>71</v>
      </c>
    </row>
    <row r="38" spans="2:2">
      <c r="B38" t="s">
        <v>89</v>
      </c>
    </row>
    <row r="39" spans="2:2">
      <c r="B39" s="11" t="s">
        <v>79</v>
      </c>
    </row>
    <row r="40" spans="2:2">
      <c r="B40" s="11" t="s">
        <v>73</v>
      </c>
    </row>
    <row r="41" spans="2:2">
      <c r="B41" s="11" t="s">
        <v>74</v>
      </c>
    </row>
    <row r="42" spans="2:2">
      <c r="B42" s="11" t="s">
        <v>75</v>
      </c>
    </row>
    <row r="43" spans="2:2">
      <c r="B43" s="11" t="s">
        <v>76</v>
      </c>
    </row>
    <row r="44" spans="2:2">
      <c r="B44" s="11" t="s">
        <v>77</v>
      </c>
    </row>
    <row r="45" spans="2:2">
      <c r="B45" s="11" t="s">
        <v>78</v>
      </c>
    </row>
  </sheetData>
  <sheetProtection algorithmName="SHA-512" hashValue="cQ2jul3zVDvC8hrYP37Nv5tbO3JJE+j4Iyt1iZqGfMlsvHB9L5v+YucWWEnYZx+lG1kpEKHiROJVDlZIOtUmFw==" saltValue="Kkwot8HwcP9HuiWaDZXGvQ==" spinCount="100000" sheet="1" objects="1" scenarios="1"/>
  <sortState ref="B37:B43">
    <sortCondition ref="B2"/>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Supplier Profile - To Complete</vt:lpstr>
      <vt:lpstr>Summary of Buyer Pofile </vt:lpstr>
      <vt:lpstr>Drop-down tabs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Anke Imelmann</dc:creator>
  <cp:lastModifiedBy>Chrzanowska, Joanna</cp:lastModifiedBy>
  <cp:lastPrinted>2018-10-12T09:55:35Z</cp:lastPrinted>
  <dcterms:created xsi:type="dcterms:W3CDTF">2018-03-12T09:51:23Z</dcterms:created>
  <dcterms:modified xsi:type="dcterms:W3CDTF">2022-08-24T14:41:52Z</dcterms:modified>
</cp:coreProperties>
</file>